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ross\Desktop\"/>
    </mc:Choice>
  </mc:AlternateContent>
  <bookViews>
    <workbookView xWindow="0" yWindow="0" windowWidth="28665" windowHeight="12225"/>
  </bookViews>
  <sheets>
    <sheet name="Sheet1" sheetId="1" r:id="rId1"/>
  </sheets>
  <calcPr calcId="191029"/>
  <pivotCaches>
    <pivotCache cacheId="0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4" i="1" l="1"/>
  <c r="I70" i="1"/>
  <c r="I106" i="1"/>
  <c r="I178" i="1"/>
  <c r="I214" i="1"/>
  <c r="I286" i="1"/>
  <c r="I322" i="1"/>
  <c r="I358" i="1"/>
  <c r="H31" i="1"/>
  <c r="H67" i="1"/>
  <c r="H103" i="1"/>
  <c r="H125" i="1"/>
  <c r="H143" i="1"/>
  <c r="H158" i="1"/>
  <c r="H164" i="1"/>
  <c r="H170" i="1"/>
  <c r="H176" i="1"/>
  <c r="H182" i="1"/>
  <c r="H188" i="1"/>
  <c r="H200" i="1"/>
  <c r="H206" i="1"/>
  <c r="H212" i="1"/>
  <c r="H218" i="1"/>
  <c r="H224" i="1"/>
  <c r="H230" i="1"/>
  <c r="H236" i="1"/>
  <c r="H242" i="1"/>
  <c r="H248" i="1"/>
  <c r="H254" i="1"/>
  <c r="H260" i="1"/>
  <c r="H266" i="1"/>
  <c r="H272" i="1"/>
  <c r="H278" i="1"/>
  <c r="H284" i="1"/>
  <c r="H290" i="1"/>
  <c r="H296" i="1"/>
  <c r="H302" i="1"/>
  <c r="H308" i="1"/>
  <c r="H314" i="1"/>
  <c r="H320" i="1"/>
  <c r="H326" i="1"/>
  <c r="H332" i="1"/>
  <c r="H338" i="1"/>
  <c r="H344" i="1"/>
  <c r="H350" i="1"/>
  <c r="H356" i="1"/>
  <c r="H362" i="1"/>
  <c r="H368" i="1"/>
  <c r="K4" i="1"/>
  <c r="L4" i="1" s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L247" i="1" s="1"/>
  <c r="K248" i="1"/>
  <c r="L248" i="1" s="1"/>
  <c r="K249" i="1"/>
  <c r="L249" i="1" s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C368" i="1"/>
  <c r="B368" i="1"/>
  <c r="I368" i="1" s="1"/>
  <c r="C367" i="1"/>
  <c r="B367" i="1"/>
  <c r="I367" i="1" s="1"/>
  <c r="C366" i="1"/>
  <c r="B366" i="1"/>
  <c r="I366" i="1" s="1"/>
  <c r="C365" i="1"/>
  <c r="B365" i="1"/>
  <c r="I365" i="1" s="1"/>
  <c r="C364" i="1"/>
  <c r="B364" i="1"/>
  <c r="H364" i="1" s="1"/>
  <c r="C363" i="1"/>
  <c r="B363" i="1"/>
  <c r="I363" i="1" s="1"/>
  <c r="C362" i="1"/>
  <c r="D362" i="1" s="1"/>
  <c r="B362" i="1"/>
  <c r="I362" i="1" s="1"/>
  <c r="C361" i="1"/>
  <c r="B361" i="1"/>
  <c r="I361" i="1" s="1"/>
  <c r="C360" i="1"/>
  <c r="J360" i="1" s="1"/>
  <c r="B360" i="1"/>
  <c r="I360" i="1" s="1"/>
  <c r="C359" i="1"/>
  <c r="B359" i="1"/>
  <c r="I359" i="1" s="1"/>
  <c r="C358" i="1"/>
  <c r="J358" i="1" s="1"/>
  <c r="B358" i="1"/>
  <c r="H358" i="1" s="1"/>
  <c r="C357" i="1"/>
  <c r="B357" i="1"/>
  <c r="I357" i="1" s="1"/>
  <c r="C356" i="1"/>
  <c r="B356" i="1"/>
  <c r="I356" i="1" s="1"/>
  <c r="C355" i="1"/>
  <c r="B355" i="1"/>
  <c r="I355" i="1" s="1"/>
  <c r="C354" i="1"/>
  <c r="B354" i="1"/>
  <c r="I354" i="1" s="1"/>
  <c r="C353" i="1"/>
  <c r="J353" i="1" s="1"/>
  <c r="B353" i="1"/>
  <c r="I353" i="1" s="1"/>
  <c r="C352" i="1"/>
  <c r="B352" i="1"/>
  <c r="H352" i="1" s="1"/>
  <c r="C351" i="1"/>
  <c r="B351" i="1"/>
  <c r="I351" i="1" s="1"/>
  <c r="C350" i="1"/>
  <c r="B350" i="1"/>
  <c r="I350" i="1" s="1"/>
  <c r="C349" i="1"/>
  <c r="D349" i="1" s="1"/>
  <c r="B349" i="1"/>
  <c r="I349" i="1" s="1"/>
  <c r="C348" i="1"/>
  <c r="J348" i="1" s="1"/>
  <c r="B348" i="1"/>
  <c r="I348" i="1" s="1"/>
  <c r="C347" i="1"/>
  <c r="J347" i="1" s="1"/>
  <c r="B347" i="1"/>
  <c r="I347" i="1" s="1"/>
  <c r="C346" i="1"/>
  <c r="J346" i="1" s="1"/>
  <c r="B346" i="1"/>
  <c r="H346" i="1" s="1"/>
  <c r="C345" i="1"/>
  <c r="B345" i="1"/>
  <c r="I345" i="1" s="1"/>
  <c r="C344" i="1"/>
  <c r="B344" i="1"/>
  <c r="I344" i="1" s="1"/>
  <c r="C343" i="1"/>
  <c r="B343" i="1"/>
  <c r="I343" i="1" s="1"/>
  <c r="C342" i="1"/>
  <c r="B342" i="1"/>
  <c r="I342" i="1" s="1"/>
  <c r="C341" i="1"/>
  <c r="J341" i="1" s="1"/>
  <c r="B341" i="1"/>
  <c r="I341" i="1" s="1"/>
  <c r="C340" i="1"/>
  <c r="B340" i="1"/>
  <c r="H340" i="1" s="1"/>
  <c r="C339" i="1"/>
  <c r="B339" i="1"/>
  <c r="I339" i="1" s="1"/>
  <c r="C338" i="1"/>
  <c r="B338" i="1"/>
  <c r="I338" i="1" s="1"/>
  <c r="C337" i="1"/>
  <c r="B337" i="1"/>
  <c r="I337" i="1" s="1"/>
  <c r="C336" i="1"/>
  <c r="J336" i="1" s="1"/>
  <c r="B336" i="1"/>
  <c r="I336" i="1" s="1"/>
  <c r="C335" i="1"/>
  <c r="J335" i="1" s="1"/>
  <c r="B335" i="1"/>
  <c r="I335" i="1" s="1"/>
  <c r="C334" i="1"/>
  <c r="J334" i="1" s="1"/>
  <c r="B334" i="1"/>
  <c r="I334" i="1" s="1"/>
  <c r="C333" i="1"/>
  <c r="B333" i="1"/>
  <c r="I333" i="1" s="1"/>
  <c r="C332" i="1"/>
  <c r="B332" i="1"/>
  <c r="I332" i="1" s="1"/>
  <c r="C331" i="1"/>
  <c r="B331" i="1"/>
  <c r="I331" i="1" s="1"/>
  <c r="C330" i="1"/>
  <c r="B330" i="1"/>
  <c r="I330" i="1" s="1"/>
  <c r="D329" i="1"/>
  <c r="C329" i="1"/>
  <c r="J329" i="1" s="1"/>
  <c r="B329" i="1"/>
  <c r="I329" i="1" s="1"/>
  <c r="C328" i="1"/>
  <c r="B328" i="1"/>
  <c r="H328" i="1" s="1"/>
  <c r="C327" i="1"/>
  <c r="B327" i="1"/>
  <c r="I327" i="1" s="1"/>
  <c r="C326" i="1"/>
  <c r="B326" i="1"/>
  <c r="I326" i="1" s="1"/>
  <c r="C325" i="1"/>
  <c r="D325" i="1" s="1"/>
  <c r="B325" i="1"/>
  <c r="I325" i="1" s="1"/>
  <c r="C324" i="1"/>
  <c r="J324" i="1" s="1"/>
  <c r="B324" i="1"/>
  <c r="I324" i="1" s="1"/>
  <c r="C323" i="1"/>
  <c r="B323" i="1"/>
  <c r="I323" i="1" s="1"/>
  <c r="C322" i="1"/>
  <c r="J322" i="1" s="1"/>
  <c r="B322" i="1"/>
  <c r="H322" i="1" s="1"/>
  <c r="C321" i="1"/>
  <c r="B321" i="1"/>
  <c r="I321" i="1" s="1"/>
  <c r="C320" i="1"/>
  <c r="B320" i="1"/>
  <c r="I320" i="1" s="1"/>
  <c r="C319" i="1"/>
  <c r="B319" i="1"/>
  <c r="I319" i="1" s="1"/>
  <c r="C318" i="1"/>
  <c r="B318" i="1"/>
  <c r="I318" i="1" s="1"/>
  <c r="C317" i="1"/>
  <c r="B317" i="1"/>
  <c r="I317" i="1" s="1"/>
  <c r="C316" i="1"/>
  <c r="B316" i="1"/>
  <c r="H316" i="1" s="1"/>
  <c r="C315" i="1"/>
  <c r="B315" i="1"/>
  <c r="I315" i="1" s="1"/>
  <c r="C314" i="1"/>
  <c r="B314" i="1"/>
  <c r="I314" i="1" s="1"/>
  <c r="C313" i="1"/>
  <c r="D313" i="1" s="1"/>
  <c r="B313" i="1"/>
  <c r="I313" i="1" s="1"/>
  <c r="C312" i="1"/>
  <c r="J312" i="1" s="1"/>
  <c r="B312" i="1"/>
  <c r="I312" i="1" s="1"/>
  <c r="C311" i="1"/>
  <c r="B311" i="1"/>
  <c r="I311" i="1" s="1"/>
  <c r="C310" i="1"/>
  <c r="J310" i="1" s="1"/>
  <c r="B310" i="1"/>
  <c r="H310" i="1" s="1"/>
  <c r="C309" i="1"/>
  <c r="B309" i="1"/>
  <c r="I309" i="1" s="1"/>
  <c r="C308" i="1"/>
  <c r="B308" i="1"/>
  <c r="I308" i="1" s="1"/>
  <c r="C307" i="1"/>
  <c r="B307" i="1"/>
  <c r="I307" i="1" s="1"/>
  <c r="C306" i="1"/>
  <c r="B306" i="1"/>
  <c r="I306" i="1" s="1"/>
  <c r="C305" i="1"/>
  <c r="J305" i="1" s="1"/>
  <c r="B305" i="1"/>
  <c r="I305" i="1" s="1"/>
  <c r="C304" i="1"/>
  <c r="B304" i="1"/>
  <c r="H304" i="1" s="1"/>
  <c r="C303" i="1"/>
  <c r="B303" i="1"/>
  <c r="I303" i="1" s="1"/>
  <c r="C302" i="1"/>
  <c r="B302" i="1"/>
  <c r="I302" i="1" s="1"/>
  <c r="C301" i="1"/>
  <c r="B301" i="1"/>
  <c r="I301" i="1" s="1"/>
  <c r="C300" i="1"/>
  <c r="J300" i="1" s="1"/>
  <c r="B300" i="1"/>
  <c r="I300" i="1" s="1"/>
  <c r="C299" i="1"/>
  <c r="J299" i="1" s="1"/>
  <c r="B299" i="1"/>
  <c r="I299" i="1" s="1"/>
  <c r="C298" i="1"/>
  <c r="J298" i="1" s="1"/>
  <c r="B298" i="1"/>
  <c r="I298" i="1" s="1"/>
  <c r="C297" i="1"/>
  <c r="B297" i="1"/>
  <c r="I297" i="1" s="1"/>
  <c r="C296" i="1"/>
  <c r="D296" i="1" s="1"/>
  <c r="B296" i="1"/>
  <c r="I296" i="1" s="1"/>
  <c r="C295" i="1"/>
  <c r="B295" i="1"/>
  <c r="I295" i="1" s="1"/>
  <c r="C294" i="1"/>
  <c r="J294" i="1" s="1"/>
  <c r="B294" i="1"/>
  <c r="I294" i="1" s="1"/>
  <c r="C293" i="1"/>
  <c r="J293" i="1" s="1"/>
  <c r="B293" i="1"/>
  <c r="I293" i="1" s="1"/>
  <c r="C292" i="1"/>
  <c r="J292" i="1" s="1"/>
  <c r="B292" i="1"/>
  <c r="H292" i="1" s="1"/>
  <c r="C291" i="1"/>
  <c r="B291" i="1"/>
  <c r="I291" i="1" s="1"/>
  <c r="C290" i="1"/>
  <c r="D290" i="1" s="1"/>
  <c r="B290" i="1"/>
  <c r="I290" i="1" s="1"/>
  <c r="C289" i="1"/>
  <c r="B289" i="1"/>
  <c r="I289" i="1" s="1"/>
  <c r="C288" i="1"/>
  <c r="J288" i="1" s="1"/>
  <c r="B288" i="1"/>
  <c r="I288" i="1" s="1"/>
  <c r="C287" i="1"/>
  <c r="J287" i="1" s="1"/>
  <c r="B287" i="1"/>
  <c r="I287" i="1" s="1"/>
  <c r="C286" i="1"/>
  <c r="J286" i="1" s="1"/>
  <c r="B286" i="1"/>
  <c r="H286" i="1" s="1"/>
  <c r="C285" i="1"/>
  <c r="B285" i="1"/>
  <c r="I285" i="1" s="1"/>
  <c r="C284" i="1"/>
  <c r="B284" i="1"/>
  <c r="I284" i="1" s="1"/>
  <c r="C283" i="1"/>
  <c r="B283" i="1"/>
  <c r="I283" i="1" s="1"/>
  <c r="C282" i="1"/>
  <c r="B282" i="1"/>
  <c r="I282" i="1" s="1"/>
  <c r="C281" i="1"/>
  <c r="J281" i="1" s="1"/>
  <c r="B281" i="1"/>
  <c r="I281" i="1" s="1"/>
  <c r="C280" i="1"/>
  <c r="B280" i="1"/>
  <c r="H280" i="1" s="1"/>
  <c r="C279" i="1"/>
  <c r="B279" i="1"/>
  <c r="I279" i="1" s="1"/>
  <c r="C278" i="1"/>
  <c r="B278" i="1"/>
  <c r="I278" i="1" s="1"/>
  <c r="C277" i="1"/>
  <c r="B277" i="1"/>
  <c r="I277" i="1" s="1"/>
  <c r="C276" i="1"/>
  <c r="J276" i="1" s="1"/>
  <c r="B276" i="1"/>
  <c r="I276" i="1" s="1"/>
  <c r="C275" i="1"/>
  <c r="B275" i="1"/>
  <c r="I275" i="1" s="1"/>
  <c r="C274" i="1"/>
  <c r="J274" i="1" s="1"/>
  <c r="B274" i="1"/>
  <c r="H274" i="1" s="1"/>
  <c r="C273" i="1"/>
  <c r="B273" i="1"/>
  <c r="I273" i="1" s="1"/>
  <c r="C272" i="1"/>
  <c r="D272" i="1" s="1"/>
  <c r="B272" i="1"/>
  <c r="I272" i="1" s="1"/>
  <c r="C271" i="1"/>
  <c r="B271" i="1"/>
  <c r="I271" i="1" s="1"/>
  <c r="C270" i="1"/>
  <c r="J270" i="1" s="1"/>
  <c r="B270" i="1"/>
  <c r="I270" i="1" s="1"/>
  <c r="C269" i="1"/>
  <c r="J269" i="1" s="1"/>
  <c r="B269" i="1"/>
  <c r="I269" i="1" s="1"/>
  <c r="C268" i="1"/>
  <c r="J268" i="1" s="1"/>
  <c r="B268" i="1"/>
  <c r="H268" i="1" s="1"/>
  <c r="C267" i="1"/>
  <c r="B267" i="1"/>
  <c r="I267" i="1" s="1"/>
  <c r="C266" i="1"/>
  <c r="B266" i="1"/>
  <c r="I266" i="1" s="1"/>
  <c r="C265" i="1"/>
  <c r="D265" i="1" s="1"/>
  <c r="B265" i="1"/>
  <c r="I265" i="1" s="1"/>
  <c r="C264" i="1"/>
  <c r="J264" i="1" s="1"/>
  <c r="B264" i="1"/>
  <c r="I264" i="1" s="1"/>
  <c r="D263" i="1"/>
  <c r="C263" i="1"/>
  <c r="J263" i="1" s="1"/>
  <c r="B263" i="1"/>
  <c r="I263" i="1" s="1"/>
  <c r="C262" i="1"/>
  <c r="J262" i="1" s="1"/>
  <c r="B262" i="1"/>
  <c r="I262" i="1" s="1"/>
  <c r="C261" i="1"/>
  <c r="B261" i="1"/>
  <c r="I261" i="1" s="1"/>
  <c r="C260" i="1"/>
  <c r="D260" i="1" s="1"/>
  <c r="B260" i="1"/>
  <c r="I260" i="1" s="1"/>
  <c r="C259" i="1"/>
  <c r="B259" i="1"/>
  <c r="I259" i="1" s="1"/>
  <c r="C258" i="1"/>
  <c r="J258" i="1" s="1"/>
  <c r="B258" i="1"/>
  <c r="I258" i="1" s="1"/>
  <c r="C257" i="1"/>
  <c r="J257" i="1" s="1"/>
  <c r="B257" i="1"/>
  <c r="I257" i="1" s="1"/>
  <c r="C256" i="1"/>
  <c r="J256" i="1" s="1"/>
  <c r="B256" i="1"/>
  <c r="H256" i="1" s="1"/>
  <c r="C255" i="1"/>
  <c r="B255" i="1"/>
  <c r="I255" i="1" s="1"/>
  <c r="C254" i="1"/>
  <c r="B254" i="1"/>
  <c r="I254" i="1" s="1"/>
  <c r="C253" i="1"/>
  <c r="B253" i="1"/>
  <c r="I253" i="1" s="1"/>
  <c r="C252" i="1"/>
  <c r="J252" i="1" s="1"/>
  <c r="B252" i="1"/>
  <c r="I252" i="1" s="1"/>
  <c r="C251" i="1"/>
  <c r="J251" i="1" s="1"/>
  <c r="B251" i="1"/>
  <c r="I251" i="1" s="1"/>
  <c r="C250" i="1"/>
  <c r="J250" i="1" s="1"/>
  <c r="B250" i="1"/>
  <c r="H250" i="1" s="1"/>
  <c r="C249" i="1"/>
  <c r="B249" i="1"/>
  <c r="I249" i="1" s="1"/>
  <c r="C248" i="1"/>
  <c r="J248" i="1" s="1"/>
  <c r="B248" i="1"/>
  <c r="I248" i="1" s="1"/>
  <c r="C247" i="1"/>
  <c r="B247" i="1"/>
  <c r="I247" i="1" s="1"/>
  <c r="C246" i="1"/>
  <c r="J246" i="1" s="1"/>
  <c r="B246" i="1"/>
  <c r="I246" i="1" s="1"/>
  <c r="C245" i="1"/>
  <c r="B245" i="1"/>
  <c r="I245" i="1" s="1"/>
  <c r="C244" i="1"/>
  <c r="B244" i="1"/>
  <c r="H244" i="1" s="1"/>
  <c r="C243" i="1"/>
  <c r="D243" i="1" s="1"/>
  <c r="B243" i="1"/>
  <c r="I243" i="1" s="1"/>
  <c r="C242" i="1"/>
  <c r="B242" i="1"/>
  <c r="I242" i="1" s="1"/>
  <c r="C241" i="1"/>
  <c r="D241" i="1" s="1"/>
  <c r="B241" i="1"/>
  <c r="I241" i="1" s="1"/>
  <c r="C240" i="1"/>
  <c r="J240" i="1" s="1"/>
  <c r="B240" i="1"/>
  <c r="I240" i="1" s="1"/>
  <c r="C239" i="1"/>
  <c r="D239" i="1" s="1"/>
  <c r="B239" i="1"/>
  <c r="I239" i="1" s="1"/>
  <c r="C238" i="1"/>
  <c r="J238" i="1" s="1"/>
  <c r="B238" i="1"/>
  <c r="H238" i="1" s="1"/>
  <c r="C237" i="1"/>
  <c r="B237" i="1"/>
  <c r="I237" i="1" s="1"/>
  <c r="D236" i="1"/>
  <c r="C236" i="1"/>
  <c r="B236" i="1"/>
  <c r="I236" i="1" s="1"/>
  <c r="C235" i="1"/>
  <c r="B235" i="1"/>
  <c r="I235" i="1" s="1"/>
  <c r="C234" i="1"/>
  <c r="J234" i="1" s="1"/>
  <c r="B234" i="1"/>
  <c r="I234" i="1" s="1"/>
  <c r="C233" i="1"/>
  <c r="B233" i="1"/>
  <c r="I233" i="1" s="1"/>
  <c r="C232" i="1"/>
  <c r="J232" i="1" s="1"/>
  <c r="B232" i="1"/>
  <c r="H232" i="1" s="1"/>
  <c r="C231" i="1"/>
  <c r="B231" i="1"/>
  <c r="I231" i="1" s="1"/>
  <c r="C230" i="1"/>
  <c r="B230" i="1"/>
  <c r="I230" i="1" s="1"/>
  <c r="C229" i="1"/>
  <c r="D229" i="1" s="1"/>
  <c r="B229" i="1"/>
  <c r="I229" i="1" s="1"/>
  <c r="C228" i="1"/>
  <c r="J228" i="1" s="1"/>
  <c r="B228" i="1"/>
  <c r="I228" i="1" s="1"/>
  <c r="C227" i="1"/>
  <c r="J227" i="1" s="1"/>
  <c r="B227" i="1"/>
  <c r="I227" i="1" s="1"/>
  <c r="C226" i="1"/>
  <c r="J226" i="1" s="1"/>
  <c r="B226" i="1"/>
  <c r="I226" i="1" s="1"/>
  <c r="C225" i="1"/>
  <c r="B225" i="1"/>
  <c r="I225" i="1" s="1"/>
  <c r="C224" i="1"/>
  <c r="D224" i="1" s="1"/>
  <c r="B224" i="1"/>
  <c r="I224" i="1" s="1"/>
  <c r="C223" i="1"/>
  <c r="B223" i="1"/>
  <c r="I223" i="1" s="1"/>
  <c r="C222" i="1"/>
  <c r="J222" i="1" s="1"/>
  <c r="B222" i="1"/>
  <c r="I222" i="1" s="1"/>
  <c r="C221" i="1"/>
  <c r="J221" i="1" s="1"/>
  <c r="B221" i="1"/>
  <c r="I221" i="1" s="1"/>
  <c r="C220" i="1"/>
  <c r="J220" i="1" s="1"/>
  <c r="B220" i="1"/>
  <c r="H220" i="1" s="1"/>
  <c r="C219" i="1"/>
  <c r="B219" i="1"/>
  <c r="I219" i="1" s="1"/>
  <c r="C218" i="1"/>
  <c r="B218" i="1"/>
  <c r="I218" i="1" s="1"/>
  <c r="C217" i="1"/>
  <c r="D217" i="1" s="1"/>
  <c r="B217" i="1"/>
  <c r="I217" i="1" s="1"/>
  <c r="C216" i="1"/>
  <c r="J216" i="1" s="1"/>
  <c r="B216" i="1"/>
  <c r="I216" i="1" s="1"/>
  <c r="C215" i="1"/>
  <c r="J215" i="1" s="1"/>
  <c r="B215" i="1"/>
  <c r="I215" i="1" s="1"/>
  <c r="C214" i="1"/>
  <c r="J214" i="1" s="1"/>
  <c r="B214" i="1"/>
  <c r="H214" i="1" s="1"/>
  <c r="C213" i="1"/>
  <c r="B213" i="1"/>
  <c r="I213" i="1" s="1"/>
  <c r="C212" i="1"/>
  <c r="D212" i="1" s="1"/>
  <c r="B212" i="1"/>
  <c r="I212" i="1" s="1"/>
  <c r="C211" i="1"/>
  <c r="B211" i="1"/>
  <c r="I211" i="1" s="1"/>
  <c r="C210" i="1"/>
  <c r="J210" i="1" s="1"/>
  <c r="B210" i="1"/>
  <c r="I210" i="1" s="1"/>
  <c r="C209" i="1"/>
  <c r="D209" i="1" s="1"/>
  <c r="B209" i="1"/>
  <c r="I209" i="1" s="1"/>
  <c r="C208" i="1"/>
  <c r="J208" i="1" s="1"/>
  <c r="B208" i="1"/>
  <c r="H208" i="1" s="1"/>
  <c r="C207" i="1"/>
  <c r="B207" i="1"/>
  <c r="I207" i="1" s="1"/>
  <c r="C206" i="1"/>
  <c r="B206" i="1"/>
  <c r="I206" i="1" s="1"/>
  <c r="C205" i="1"/>
  <c r="B205" i="1"/>
  <c r="I205" i="1" s="1"/>
  <c r="C204" i="1"/>
  <c r="J204" i="1" s="1"/>
  <c r="B204" i="1"/>
  <c r="I204" i="1" s="1"/>
  <c r="C203" i="1"/>
  <c r="J203" i="1" s="1"/>
  <c r="B203" i="1"/>
  <c r="I203" i="1" s="1"/>
  <c r="C202" i="1"/>
  <c r="J202" i="1" s="1"/>
  <c r="B202" i="1"/>
  <c r="H202" i="1" s="1"/>
  <c r="C201" i="1"/>
  <c r="B201" i="1"/>
  <c r="I201" i="1" s="1"/>
  <c r="C200" i="1"/>
  <c r="B200" i="1"/>
  <c r="I200" i="1" s="1"/>
  <c r="C199" i="1"/>
  <c r="B199" i="1"/>
  <c r="I199" i="1" s="1"/>
  <c r="C198" i="1"/>
  <c r="B198" i="1"/>
  <c r="I198" i="1" s="1"/>
  <c r="C197" i="1"/>
  <c r="D197" i="1" s="1"/>
  <c r="B197" i="1"/>
  <c r="I197" i="1" s="1"/>
  <c r="C196" i="1"/>
  <c r="D196" i="1" s="1"/>
  <c r="B196" i="1"/>
  <c r="H196" i="1" s="1"/>
  <c r="C195" i="1"/>
  <c r="D195" i="1" s="1"/>
  <c r="B195" i="1"/>
  <c r="I195" i="1" s="1"/>
  <c r="C194" i="1"/>
  <c r="B194" i="1"/>
  <c r="I194" i="1" s="1"/>
  <c r="C193" i="1"/>
  <c r="J193" i="1" s="1"/>
  <c r="B193" i="1"/>
  <c r="I193" i="1" s="1"/>
  <c r="C192" i="1"/>
  <c r="B192" i="1"/>
  <c r="I192" i="1" s="1"/>
  <c r="C191" i="1"/>
  <c r="B191" i="1"/>
  <c r="I191" i="1" s="1"/>
  <c r="C190" i="1"/>
  <c r="D190" i="1" s="1"/>
  <c r="B190" i="1"/>
  <c r="I190" i="1" s="1"/>
  <c r="C189" i="1"/>
  <c r="D189" i="1" s="1"/>
  <c r="B189" i="1"/>
  <c r="I189" i="1" s="1"/>
  <c r="C188" i="1"/>
  <c r="J188" i="1" s="1"/>
  <c r="B188" i="1"/>
  <c r="I188" i="1" s="1"/>
  <c r="C187" i="1"/>
  <c r="B187" i="1"/>
  <c r="I187" i="1" s="1"/>
  <c r="C186" i="1"/>
  <c r="B186" i="1"/>
  <c r="I186" i="1" s="1"/>
  <c r="C185" i="1"/>
  <c r="J185" i="1" s="1"/>
  <c r="B185" i="1"/>
  <c r="I185" i="1" s="1"/>
  <c r="C184" i="1"/>
  <c r="B184" i="1"/>
  <c r="H184" i="1" s="1"/>
  <c r="C183" i="1"/>
  <c r="B183" i="1"/>
  <c r="I183" i="1" s="1"/>
  <c r="C182" i="1"/>
  <c r="J182" i="1" s="1"/>
  <c r="B182" i="1"/>
  <c r="I182" i="1" s="1"/>
  <c r="C181" i="1"/>
  <c r="J181" i="1" s="1"/>
  <c r="B181" i="1"/>
  <c r="I181" i="1" s="1"/>
  <c r="C180" i="1"/>
  <c r="B180" i="1"/>
  <c r="I180" i="1" s="1"/>
  <c r="C179" i="1"/>
  <c r="B179" i="1"/>
  <c r="I179" i="1" s="1"/>
  <c r="C178" i="1"/>
  <c r="D178" i="1" s="1"/>
  <c r="B178" i="1"/>
  <c r="H178" i="1" s="1"/>
  <c r="C177" i="1"/>
  <c r="D177" i="1" s="1"/>
  <c r="B177" i="1"/>
  <c r="I177" i="1" s="1"/>
  <c r="C176" i="1"/>
  <c r="J176" i="1" s="1"/>
  <c r="B176" i="1"/>
  <c r="I176" i="1" s="1"/>
  <c r="C175" i="1"/>
  <c r="B175" i="1"/>
  <c r="I175" i="1" s="1"/>
  <c r="C174" i="1"/>
  <c r="B174" i="1"/>
  <c r="I174" i="1" s="1"/>
  <c r="C173" i="1"/>
  <c r="B173" i="1"/>
  <c r="I173" i="1" s="1"/>
  <c r="C172" i="1"/>
  <c r="D172" i="1" s="1"/>
  <c r="B172" i="1"/>
  <c r="H172" i="1" s="1"/>
  <c r="C171" i="1"/>
  <c r="D171" i="1" s="1"/>
  <c r="B171" i="1"/>
  <c r="I171" i="1" s="1"/>
  <c r="C170" i="1"/>
  <c r="B170" i="1"/>
  <c r="I170" i="1" s="1"/>
  <c r="C169" i="1"/>
  <c r="J169" i="1" s="1"/>
  <c r="B169" i="1"/>
  <c r="I169" i="1" s="1"/>
  <c r="C168" i="1"/>
  <c r="B168" i="1"/>
  <c r="I168" i="1" s="1"/>
  <c r="C167" i="1"/>
  <c r="J167" i="1" s="1"/>
  <c r="B167" i="1"/>
  <c r="I167" i="1" s="1"/>
  <c r="C166" i="1"/>
  <c r="B166" i="1"/>
  <c r="H166" i="1" s="1"/>
  <c r="C165" i="1"/>
  <c r="B165" i="1"/>
  <c r="I165" i="1" s="1"/>
  <c r="C164" i="1"/>
  <c r="J164" i="1" s="1"/>
  <c r="B164" i="1"/>
  <c r="I164" i="1" s="1"/>
  <c r="C163" i="1"/>
  <c r="B163" i="1"/>
  <c r="I163" i="1" s="1"/>
  <c r="C162" i="1"/>
  <c r="B162" i="1"/>
  <c r="I162" i="1" s="1"/>
  <c r="C161" i="1"/>
  <c r="B161" i="1"/>
  <c r="I161" i="1" s="1"/>
  <c r="C160" i="1"/>
  <c r="B160" i="1"/>
  <c r="H160" i="1" s="1"/>
  <c r="C159" i="1"/>
  <c r="B159" i="1"/>
  <c r="I159" i="1" s="1"/>
  <c r="C158" i="1"/>
  <c r="D158" i="1" s="1"/>
  <c r="B158" i="1"/>
  <c r="I158" i="1" s="1"/>
  <c r="C157" i="1"/>
  <c r="J157" i="1" s="1"/>
  <c r="B157" i="1"/>
  <c r="I157" i="1" s="1"/>
  <c r="C156" i="1"/>
  <c r="B156" i="1"/>
  <c r="I156" i="1" s="1"/>
  <c r="C155" i="1"/>
  <c r="J155" i="1" s="1"/>
  <c r="B155" i="1"/>
  <c r="I155" i="1" s="1"/>
  <c r="C154" i="1"/>
  <c r="B154" i="1"/>
  <c r="I154" i="1" s="1"/>
  <c r="C153" i="1"/>
  <c r="B153" i="1"/>
  <c r="I153" i="1" s="1"/>
  <c r="C152" i="1"/>
  <c r="J152" i="1" s="1"/>
  <c r="B152" i="1"/>
  <c r="C151" i="1"/>
  <c r="J151" i="1" s="1"/>
  <c r="B151" i="1"/>
  <c r="I151" i="1" s="1"/>
  <c r="C150" i="1"/>
  <c r="B150" i="1"/>
  <c r="I150" i="1" s="1"/>
  <c r="C149" i="1"/>
  <c r="B149" i="1"/>
  <c r="I149" i="1" s="1"/>
  <c r="C148" i="1"/>
  <c r="B148" i="1"/>
  <c r="H148" i="1" s="1"/>
  <c r="C147" i="1"/>
  <c r="B147" i="1"/>
  <c r="C146" i="1"/>
  <c r="B146" i="1"/>
  <c r="C145" i="1"/>
  <c r="J145" i="1" s="1"/>
  <c r="B145" i="1"/>
  <c r="I145" i="1" s="1"/>
  <c r="C144" i="1"/>
  <c r="B144" i="1"/>
  <c r="I144" i="1" s="1"/>
  <c r="C143" i="1"/>
  <c r="J143" i="1" s="1"/>
  <c r="B143" i="1"/>
  <c r="I143" i="1" s="1"/>
  <c r="C142" i="1"/>
  <c r="B142" i="1"/>
  <c r="I142" i="1" s="1"/>
  <c r="C141" i="1"/>
  <c r="B141" i="1"/>
  <c r="C140" i="1"/>
  <c r="J140" i="1" s="1"/>
  <c r="B140" i="1"/>
  <c r="C139" i="1"/>
  <c r="J139" i="1" s="1"/>
  <c r="B139" i="1"/>
  <c r="I139" i="1" s="1"/>
  <c r="C138" i="1"/>
  <c r="J138" i="1" s="1"/>
  <c r="B138" i="1"/>
  <c r="I138" i="1" s="1"/>
  <c r="C137" i="1"/>
  <c r="J137" i="1" s="1"/>
  <c r="B137" i="1"/>
  <c r="I137" i="1" s="1"/>
  <c r="C136" i="1"/>
  <c r="J136" i="1" s="1"/>
  <c r="B136" i="1"/>
  <c r="I136" i="1" s="1"/>
  <c r="C135" i="1"/>
  <c r="J135" i="1" s="1"/>
  <c r="B135" i="1"/>
  <c r="C134" i="1"/>
  <c r="B134" i="1"/>
  <c r="C133" i="1"/>
  <c r="B133" i="1"/>
  <c r="I133" i="1" s="1"/>
  <c r="C132" i="1"/>
  <c r="J132" i="1" s="1"/>
  <c r="B132" i="1"/>
  <c r="I132" i="1" s="1"/>
  <c r="C131" i="1"/>
  <c r="B131" i="1"/>
  <c r="I131" i="1" s="1"/>
  <c r="C130" i="1"/>
  <c r="J130" i="1" s="1"/>
  <c r="B130" i="1"/>
  <c r="H130" i="1" s="1"/>
  <c r="C129" i="1"/>
  <c r="B129" i="1"/>
  <c r="C128" i="1"/>
  <c r="D128" i="1" s="1"/>
  <c r="B128" i="1"/>
  <c r="C127" i="1"/>
  <c r="B127" i="1"/>
  <c r="I127" i="1" s="1"/>
  <c r="C126" i="1"/>
  <c r="J126" i="1" s="1"/>
  <c r="B126" i="1"/>
  <c r="I126" i="1" s="1"/>
  <c r="C125" i="1"/>
  <c r="J125" i="1" s="1"/>
  <c r="B125" i="1"/>
  <c r="I125" i="1" s="1"/>
  <c r="C124" i="1"/>
  <c r="J124" i="1" s="1"/>
  <c r="B124" i="1"/>
  <c r="I124" i="1" s="1"/>
  <c r="C123" i="1"/>
  <c r="B123" i="1"/>
  <c r="C122" i="1"/>
  <c r="D122" i="1" s="1"/>
  <c r="B122" i="1"/>
  <c r="C121" i="1"/>
  <c r="B121" i="1"/>
  <c r="I121" i="1" s="1"/>
  <c r="C120" i="1"/>
  <c r="B120" i="1"/>
  <c r="C119" i="1"/>
  <c r="J119" i="1" s="1"/>
  <c r="B119" i="1"/>
  <c r="C118" i="1"/>
  <c r="J118" i="1" s="1"/>
  <c r="B118" i="1"/>
  <c r="I118" i="1" s="1"/>
  <c r="C117" i="1"/>
  <c r="J117" i="1" s="1"/>
  <c r="B117" i="1"/>
  <c r="C116" i="1"/>
  <c r="B116" i="1"/>
  <c r="C115" i="1"/>
  <c r="B115" i="1"/>
  <c r="I115" i="1" s="1"/>
  <c r="C114" i="1"/>
  <c r="J114" i="1" s="1"/>
  <c r="B114" i="1"/>
  <c r="C113" i="1"/>
  <c r="J113" i="1" s="1"/>
  <c r="B113" i="1"/>
  <c r="C112" i="1"/>
  <c r="J112" i="1" s="1"/>
  <c r="B112" i="1"/>
  <c r="H112" i="1" s="1"/>
  <c r="C111" i="1"/>
  <c r="J111" i="1" s="1"/>
  <c r="B111" i="1"/>
  <c r="C110" i="1"/>
  <c r="D110" i="1" s="1"/>
  <c r="B110" i="1"/>
  <c r="C109" i="1"/>
  <c r="B109" i="1"/>
  <c r="I109" i="1" s="1"/>
  <c r="C108" i="1"/>
  <c r="J108" i="1" s="1"/>
  <c r="B108" i="1"/>
  <c r="C107" i="1"/>
  <c r="J107" i="1" s="1"/>
  <c r="B107" i="1"/>
  <c r="C106" i="1"/>
  <c r="J106" i="1" s="1"/>
  <c r="B106" i="1"/>
  <c r="H106" i="1" s="1"/>
  <c r="C105" i="1"/>
  <c r="J105" i="1" s="1"/>
  <c r="B105" i="1"/>
  <c r="C104" i="1"/>
  <c r="D104" i="1" s="1"/>
  <c r="B104" i="1"/>
  <c r="C103" i="1"/>
  <c r="B103" i="1"/>
  <c r="I103" i="1" s="1"/>
  <c r="D102" i="1"/>
  <c r="C102" i="1"/>
  <c r="B102" i="1"/>
  <c r="C101" i="1"/>
  <c r="J101" i="1" s="1"/>
  <c r="B101" i="1"/>
  <c r="C100" i="1"/>
  <c r="B100" i="1"/>
  <c r="H100" i="1" s="1"/>
  <c r="C99" i="1"/>
  <c r="B99" i="1"/>
  <c r="C98" i="1"/>
  <c r="D98" i="1" s="1"/>
  <c r="B98" i="1"/>
  <c r="C97" i="1"/>
  <c r="B97" i="1"/>
  <c r="I97" i="1" s="1"/>
  <c r="C96" i="1"/>
  <c r="J96" i="1" s="1"/>
  <c r="B96" i="1"/>
  <c r="D95" i="1"/>
  <c r="C95" i="1"/>
  <c r="J95" i="1" s="1"/>
  <c r="B95" i="1"/>
  <c r="C94" i="1"/>
  <c r="J94" i="1" s="1"/>
  <c r="B94" i="1"/>
  <c r="H94" i="1" s="1"/>
  <c r="C93" i="1"/>
  <c r="J93" i="1" s="1"/>
  <c r="B93" i="1"/>
  <c r="C92" i="1"/>
  <c r="D92" i="1" s="1"/>
  <c r="B92" i="1"/>
  <c r="C91" i="1"/>
  <c r="B91" i="1"/>
  <c r="I91" i="1" s="1"/>
  <c r="C90" i="1"/>
  <c r="J90" i="1" s="1"/>
  <c r="B90" i="1"/>
  <c r="C89" i="1"/>
  <c r="J89" i="1" s="1"/>
  <c r="B89" i="1"/>
  <c r="C88" i="1"/>
  <c r="J88" i="1" s="1"/>
  <c r="B88" i="1"/>
  <c r="H88" i="1" s="1"/>
  <c r="C87" i="1"/>
  <c r="J87" i="1" s="1"/>
  <c r="B87" i="1"/>
  <c r="C86" i="1"/>
  <c r="B86" i="1"/>
  <c r="C85" i="1"/>
  <c r="B85" i="1"/>
  <c r="I85" i="1" s="1"/>
  <c r="C84" i="1"/>
  <c r="B84" i="1"/>
  <c r="C83" i="1"/>
  <c r="J83" i="1" s="1"/>
  <c r="B83" i="1"/>
  <c r="C82" i="1"/>
  <c r="J82" i="1" s="1"/>
  <c r="B82" i="1"/>
  <c r="H82" i="1" s="1"/>
  <c r="C81" i="1"/>
  <c r="B81" i="1"/>
  <c r="C80" i="1"/>
  <c r="D80" i="1" s="1"/>
  <c r="B80" i="1"/>
  <c r="C79" i="1"/>
  <c r="B79" i="1"/>
  <c r="I79" i="1" s="1"/>
  <c r="C78" i="1"/>
  <c r="D78" i="1" s="1"/>
  <c r="B78" i="1"/>
  <c r="C77" i="1"/>
  <c r="J77" i="1" s="1"/>
  <c r="B77" i="1"/>
  <c r="C76" i="1"/>
  <c r="J76" i="1" s="1"/>
  <c r="B76" i="1"/>
  <c r="H76" i="1" s="1"/>
  <c r="C75" i="1"/>
  <c r="J75" i="1" s="1"/>
  <c r="B75" i="1"/>
  <c r="C74" i="1"/>
  <c r="B74" i="1"/>
  <c r="C73" i="1"/>
  <c r="B73" i="1"/>
  <c r="I73" i="1" s="1"/>
  <c r="C72" i="1"/>
  <c r="B72" i="1"/>
  <c r="C71" i="1"/>
  <c r="B71" i="1"/>
  <c r="C70" i="1"/>
  <c r="B70" i="1"/>
  <c r="H70" i="1" s="1"/>
  <c r="C69" i="1"/>
  <c r="J69" i="1" s="1"/>
  <c r="B69" i="1"/>
  <c r="C68" i="1"/>
  <c r="D68" i="1" s="1"/>
  <c r="B68" i="1"/>
  <c r="C67" i="1"/>
  <c r="B67" i="1"/>
  <c r="I67" i="1" s="1"/>
  <c r="C66" i="1"/>
  <c r="J66" i="1" s="1"/>
  <c r="B66" i="1"/>
  <c r="C65" i="1"/>
  <c r="B65" i="1"/>
  <c r="C64" i="1"/>
  <c r="B64" i="1"/>
  <c r="H64" i="1" s="1"/>
  <c r="C63" i="1"/>
  <c r="D63" i="1" s="1"/>
  <c r="B63" i="1"/>
  <c r="C62" i="1"/>
  <c r="B62" i="1"/>
  <c r="C61" i="1"/>
  <c r="B61" i="1"/>
  <c r="I61" i="1" s="1"/>
  <c r="C60" i="1"/>
  <c r="J60" i="1" s="1"/>
  <c r="B60" i="1"/>
  <c r="C59" i="1"/>
  <c r="B59" i="1"/>
  <c r="C58" i="1"/>
  <c r="B58" i="1"/>
  <c r="H58" i="1" s="1"/>
  <c r="C57" i="1"/>
  <c r="J57" i="1" s="1"/>
  <c r="B57" i="1"/>
  <c r="C56" i="1"/>
  <c r="B56" i="1"/>
  <c r="C55" i="1"/>
  <c r="B55" i="1"/>
  <c r="I55" i="1" s="1"/>
  <c r="C54" i="1"/>
  <c r="B54" i="1"/>
  <c r="C53" i="1"/>
  <c r="D53" i="1" s="1"/>
  <c r="B53" i="1"/>
  <c r="C52" i="1"/>
  <c r="B52" i="1"/>
  <c r="H52" i="1" s="1"/>
  <c r="C51" i="1"/>
  <c r="J51" i="1" s="1"/>
  <c r="B51" i="1"/>
  <c r="C50" i="1"/>
  <c r="B50" i="1"/>
  <c r="C49" i="1"/>
  <c r="B49" i="1"/>
  <c r="I49" i="1" s="1"/>
  <c r="C48" i="1"/>
  <c r="J48" i="1" s="1"/>
  <c r="B48" i="1"/>
  <c r="C47" i="1"/>
  <c r="B47" i="1"/>
  <c r="C46" i="1"/>
  <c r="B46" i="1"/>
  <c r="H46" i="1" s="1"/>
  <c r="C45" i="1"/>
  <c r="B45" i="1"/>
  <c r="C44" i="1"/>
  <c r="B44" i="1"/>
  <c r="C43" i="1"/>
  <c r="B43" i="1"/>
  <c r="I43" i="1" s="1"/>
  <c r="C42" i="1"/>
  <c r="J42" i="1" s="1"/>
  <c r="B42" i="1"/>
  <c r="C41" i="1"/>
  <c r="B41" i="1"/>
  <c r="C40" i="1"/>
  <c r="B40" i="1"/>
  <c r="H40" i="1" s="1"/>
  <c r="C39" i="1"/>
  <c r="J39" i="1" s="1"/>
  <c r="B39" i="1"/>
  <c r="C38" i="1"/>
  <c r="B38" i="1"/>
  <c r="C37" i="1"/>
  <c r="B37" i="1"/>
  <c r="I37" i="1" s="1"/>
  <c r="C36" i="1"/>
  <c r="J36" i="1" s="1"/>
  <c r="B36" i="1"/>
  <c r="C35" i="1"/>
  <c r="B35" i="1"/>
  <c r="C34" i="1"/>
  <c r="B34" i="1"/>
  <c r="H34" i="1" s="1"/>
  <c r="C33" i="1"/>
  <c r="J33" i="1" s="1"/>
  <c r="B33" i="1"/>
  <c r="C32" i="1"/>
  <c r="B32" i="1"/>
  <c r="C31" i="1"/>
  <c r="B31" i="1"/>
  <c r="I31" i="1" s="1"/>
  <c r="C30" i="1"/>
  <c r="D30" i="1" s="1"/>
  <c r="B30" i="1"/>
  <c r="C29" i="1"/>
  <c r="B29" i="1"/>
  <c r="C28" i="1"/>
  <c r="B28" i="1"/>
  <c r="H28" i="1" s="1"/>
  <c r="C27" i="1"/>
  <c r="B27" i="1"/>
  <c r="C26" i="1"/>
  <c r="B26" i="1"/>
  <c r="C25" i="1"/>
  <c r="D25" i="1" s="1"/>
  <c r="B25" i="1"/>
  <c r="I25" i="1" s="1"/>
  <c r="C24" i="1"/>
  <c r="B24" i="1"/>
  <c r="C23" i="1"/>
  <c r="J23" i="1" s="1"/>
  <c r="B23" i="1"/>
  <c r="C22" i="1"/>
  <c r="B22" i="1"/>
  <c r="H22" i="1" s="1"/>
  <c r="C21" i="1"/>
  <c r="B21" i="1"/>
  <c r="C20" i="1"/>
  <c r="D20" i="1" s="1"/>
  <c r="B20" i="1"/>
  <c r="C19" i="1"/>
  <c r="D19" i="1" s="1"/>
  <c r="B19" i="1"/>
  <c r="I19" i="1" s="1"/>
  <c r="C18" i="1"/>
  <c r="B18" i="1"/>
  <c r="C17" i="1"/>
  <c r="J17" i="1" s="1"/>
  <c r="B17" i="1"/>
  <c r="C16" i="1"/>
  <c r="B16" i="1"/>
  <c r="H16" i="1" s="1"/>
  <c r="C15" i="1"/>
  <c r="B15" i="1"/>
  <c r="C14" i="1"/>
  <c r="B14" i="1"/>
  <c r="C13" i="1"/>
  <c r="B13" i="1"/>
  <c r="I13" i="1" s="1"/>
  <c r="C12" i="1"/>
  <c r="B12" i="1"/>
  <c r="C11" i="1"/>
  <c r="J11" i="1" s="1"/>
  <c r="B11" i="1"/>
  <c r="C10" i="1"/>
  <c r="B10" i="1"/>
  <c r="H10" i="1" s="1"/>
  <c r="C9" i="1"/>
  <c r="B9" i="1"/>
  <c r="C8" i="1"/>
  <c r="B8" i="1"/>
  <c r="C7" i="1"/>
  <c r="D7" i="1" s="1"/>
  <c r="B7" i="1"/>
  <c r="I7" i="1" s="1"/>
  <c r="C6" i="1"/>
  <c r="B6" i="1"/>
  <c r="C5" i="1"/>
  <c r="J5" i="1" s="1"/>
  <c r="B5" i="1"/>
  <c r="I5" i="1" s="1"/>
  <c r="C4" i="1"/>
  <c r="J4" i="1" s="1"/>
  <c r="B4" i="1"/>
  <c r="I4" i="1" s="1"/>
  <c r="I48" i="1" l="1"/>
  <c r="H48" i="1"/>
  <c r="I60" i="1"/>
  <c r="H60" i="1"/>
  <c r="I72" i="1"/>
  <c r="H72" i="1"/>
  <c r="I90" i="1"/>
  <c r="H90" i="1"/>
  <c r="I104" i="1"/>
  <c r="H104" i="1"/>
  <c r="I14" i="1"/>
  <c r="H14" i="1"/>
  <c r="H23" i="1"/>
  <c r="I23" i="1"/>
  <c r="I32" i="1"/>
  <c r="H32" i="1"/>
  <c r="I6" i="1"/>
  <c r="H6" i="1"/>
  <c r="H9" i="1"/>
  <c r="I9" i="1"/>
  <c r="I12" i="1"/>
  <c r="H12" i="1"/>
  <c r="H15" i="1"/>
  <c r="I15" i="1"/>
  <c r="I18" i="1"/>
  <c r="H18" i="1"/>
  <c r="H21" i="1"/>
  <c r="I21" i="1"/>
  <c r="I24" i="1"/>
  <c r="H24" i="1"/>
  <c r="H27" i="1"/>
  <c r="I27" i="1"/>
  <c r="I30" i="1"/>
  <c r="H30" i="1"/>
  <c r="H33" i="1"/>
  <c r="I33" i="1"/>
  <c r="I98" i="1"/>
  <c r="H98" i="1"/>
  <c r="H101" i="1"/>
  <c r="I101" i="1"/>
  <c r="D132" i="1"/>
  <c r="D167" i="1"/>
  <c r="D287" i="1"/>
  <c r="L250" i="1"/>
  <c r="F250" i="1" s="1"/>
  <c r="L112" i="1"/>
  <c r="E112" i="1" s="1"/>
  <c r="H363" i="1"/>
  <c r="H357" i="1"/>
  <c r="H351" i="1"/>
  <c r="H345" i="1"/>
  <c r="H339" i="1"/>
  <c r="H333" i="1"/>
  <c r="H327" i="1"/>
  <c r="H321" i="1"/>
  <c r="H315" i="1"/>
  <c r="H309" i="1"/>
  <c r="H303" i="1"/>
  <c r="H297" i="1"/>
  <c r="H291" i="1"/>
  <c r="H285" i="1"/>
  <c r="H279" i="1"/>
  <c r="H273" i="1"/>
  <c r="H267" i="1"/>
  <c r="H261" i="1"/>
  <c r="H255" i="1"/>
  <c r="H249" i="1"/>
  <c r="H243" i="1"/>
  <c r="H237" i="1"/>
  <c r="H231" i="1"/>
  <c r="H225" i="1"/>
  <c r="H219" i="1"/>
  <c r="H213" i="1"/>
  <c r="H207" i="1"/>
  <c r="H201" i="1"/>
  <c r="H195" i="1"/>
  <c r="H189" i="1"/>
  <c r="H183" i="1"/>
  <c r="H177" i="1"/>
  <c r="H171" i="1"/>
  <c r="H165" i="1"/>
  <c r="H159" i="1"/>
  <c r="H153" i="1"/>
  <c r="H144" i="1"/>
  <c r="H136" i="1"/>
  <c r="H126" i="1"/>
  <c r="H109" i="1"/>
  <c r="H73" i="1"/>
  <c r="H37" i="1"/>
  <c r="I364" i="1"/>
  <c r="I328" i="1"/>
  <c r="I292" i="1"/>
  <c r="I256" i="1"/>
  <c r="I220" i="1"/>
  <c r="I184" i="1"/>
  <c r="I148" i="1"/>
  <c r="I112" i="1"/>
  <c r="I76" i="1"/>
  <c r="I40" i="1"/>
  <c r="I36" i="1"/>
  <c r="H36" i="1"/>
  <c r="H57" i="1"/>
  <c r="I57" i="1"/>
  <c r="H75" i="1"/>
  <c r="I75" i="1"/>
  <c r="I116" i="1"/>
  <c r="H116" i="1"/>
  <c r="H151" i="1"/>
  <c r="H133" i="1"/>
  <c r="I250" i="1"/>
  <c r="I96" i="1"/>
  <c r="H96" i="1"/>
  <c r="H99" i="1"/>
  <c r="I99" i="1"/>
  <c r="I102" i="1"/>
  <c r="H102" i="1"/>
  <c r="I128" i="1"/>
  <c r="H128" i="1"/>
  <c r="L188" i="1"/>
  <c r="E188" i="1" s="1"/>
  <c r="H367" i="1"/>
  <c r="H361" i="1"/>
  <c r="H355" i="1"/>
  <c r="H349" i="1"/>
  <c r="H343" i="1"/>
  <c r="H337" i="1"/>
  <c r="H331" i="1"/>
  <c r="H325" i="1"/>
  <c r="H319" i="1"/>
  <c r="H313" i="1"/>
  <c r="H307" i="1"/>
  <c r="H301" i="1"/>
  <c r="H295" i="1"/>
  <c r="H289" i="1"/>
  <c r="H283" i="1"/>
  <c r="H277" i="1"/>
  <c r="H271" i="1"/>
  <c r="H265" i="1"/>
  <c r="H259" i="1"/>
  <c r="H253" i="1"/>
  <c r="H247" i="1"/>
  <c r="H241" i="1"/>
  <c r="H235" i="1"/>
  <c r="H229" i="1"/>
  <c r="H223" i="1"/>
  <c r="H217" i="1"/>
  <c r="H211" i="1"/>
  <c r="H205" i="1"/>
  <c r="H199" i="1"/>
  <c r="H193" i="1"/>
  <c r="H187" i="1"/>
  <c r="H181" i="1"/>
  <c r="H175" i="1"/>
  <c r="H169" i="1"/>
  <c r="H163" i="1"/>
  <c r="H157" i="1"/>
  <c r="H150" i="1"/>
  <c r="H142" i="1"/>
  <c r="H132" i="1"/>
  <c r="H124" i="1"/>
  <c r="H97" i="1"/>
  <c r="H61" i="1"/>
  <c r="H25" i="1"/>
  <c r="I352" i="1"/>
  <c r="I316" i="1"/>
  <c r="I280" i="1"/>
  <c r="I244" i="1"/>
  <c r="I208" i="1"/>
  <c r="I172" i="1"/>
  <c r="I100" i="1"/>
  <c r="I64" i="1"/>
  <c r="I28" i="1"/>
  <c r="I42" i="1"/>
  <c r="H42" i="1"/>
  <c r="I54" i="1"/>
  <c r="H54" i="1"/>
  <c r="H69" i="1"/>
  <c r="I69" i="1"/>
  <c r="I84" i="1"/>
  <c r="H84" i="1"/>
  <c r="H119" i="1"/>
  <c r="I119" i="1"/>
  <c r="H105" i="1"/>
  <c r="I105" i="1"/>
  <c r="I108" i="1"/>
  <c r="H108" i="1"/>
  <c r="H111" i="1"/>
  <c r="I111" i="1"/>
  <c r="I114" i="1"/>
  <c r="H114" i="1"/>
  <c r="H117" i="1"/>
  <c r="I117" i="1"/>
  <c r="I120" i="1"/>
  <c r="H120" i="1"/>
  <c r="I134" i="1"/>
  <c r="H134" i="1"/>
  <c r="I140" i="1"/>
  <c r="H140" i="1"/>
  <c r="I146" i="1"/>
  <c r="H146" i="1"/>
  <c r="I152" i="1"/>
  <c r="H152" i="1"/>
  <c r="L145" i="1"/>
  <c r="E145" i="1" s="1"/>
  <c r="H366" i="1"/>
  <c r="H360" i="1"/>
  <c r="H354" i="1"/>
  <c r="H348" i="1"/>
  <c r="H342" i="1"/>
  <c r="H336" i="1"/>
  <c r="H330" i="1"/>
  <c r="H324" i="1"/>
  <c r="H318" i="1"/>
  <c r="H312" i="1"/>
  <c r="H306" i="1"/>
  <c r="H300" i="1"/>
  <c r="H294" i="1"/>
  <c r="H288" i="1"/>
  <c r="H282" i="1"/>
  <c r="H276" i="1"/>
  <c r="H270" i="1"/>
  <c r="H264" i="1"/>
  <c r="H258" i="1"/>
  <c r="H252" i="1"/>
  <c r="H246" i="1"/>
  <c r="H240" i="1"/>
  <c r="H234" i="1"/>
  <c r="H228" i="1"/>
  <c r="H222" i="1"/>
  <c r="H216" i="1"/>
  <c r="H210" i="1"/>
  <c r="H204" i="1"/>
  <c r="H198" i="1"/>
  <c r="H192" i="1"/>
  <c r="H186" i="1"/>
  <c r="H180" i="1"/>
  <c r="H174" i="1"/>
  <c r="H168" i="1"/>
  <c r="H162" i="1"/>
  <c r="H156" i="1"/>
  <c r="H149" i="1"/>
  <c r="H139" i="1"/>
  <c r="H131" i="1"/>
  <c r="H121" i="1"/>
  <c r="H91" i="1"/>
  <c r="H55" i="1"/>
  <c r="H19" i="1"/>
  <c r="I346" i="1"/>
  <c r="I310" i="1"/>
  <c r="I274" i="1"/>
  <c r="I238" i="1"/>
  <c r="I202" i="1"/>
  <c r="I166" i="1"/>
  <c r="I130" i="1"/>
  <c r="I94" i="1"/>
  <c r="I58" i="1"/>
  <c r="I22" i="1"/>
  <c r="H45" i="1"/>
  <c r="I45" i="1"/>
  <c r="H63" i="1"/>
  <c r="I63" i="1"/>
  <c r="H81" i="1"/>
  <c r="I81" i="1"/>
  <c r="I110" i="1"/>
  <c r="H110" i="1"/>
  <c r="I8" i="1"/>
  <c r="H8" i="1"/>
  <c r="H17" i="1"/>
  <c r="I17" i="1"/>
  <c r="I26" i="1"/>
  <c r="H26" i="1"/>
  <c r="H123" i="1"/>
  <c r="I123" i="1"/>
  <c r="H129" i="1"/>
  <c r="I129" i="1"/>
  <c r="H365" i="1"/>
  <c r="H359" i="1"/>
  <c r="H353" i="1"/>
  <c r="H347" i="1"/>
  <c r="H341" i="1"/>
  <c r="H335" i="1"/>
  <c r="H329" i="1"/>
  <c r="H323" i="1"/>
  <c r="H317" i="1"/>
  <c r="H311" i="1"/>
  <c r="H305" i="1"/>
  <c r="H299" i="1"/>
  <c r="H293" i="1"/>
  <c r="H287" i="1"/>
  <c r="H281" i="1"/>
  <c r="H275" i="1"/>
  <c r="H269" i="1"/>
  <c r="H263" i="1"/>
  <c r="H257" i="1"/>
  <c r="H251" i="1"/>
  <c r="H245" i="1"/>
  <c r="H239" i="1"/>
  <c r="H233" i="1"/>
  <c r="H227" i="1"/>
  <c r="H221" i="1"/>
  <c r="H215" i="1"/>
  <c r="H209" i="1"/>
  <c r="H203" i="1"/>
  <c r="H197" i="1"/>
  <c r="H191" i="1"/>
  <c r="H185" i="1"/>
  <c r="H179" i="1"/>
  <c r="H173" i="1"/>
  <c r="H167" i="1"/>
  <c r="H161" i="1"/>
  <c r="H155" i="1"/>
  <c r="H138" i="1"/>
  <c r="H118" i="1"/>
  <c r="H85" i="1"/>
  <c r="H49" i="1"/>
  <c r="H13" i="1"/>
  <c r="I340" i="1"/>
  <c r="I304" i="1"/>
  <c r="I268" i="1"/>
  <c r="I232" i="1"/>
  <c r="I196" i="1"/>
  <c r="I160" i="1"/>
  <c r="I88" i="1"/>
  <c r="I52" i="1"/>
  <c r="I16" i="1"/>
  <c r="H39" i="1"/>
  <c r="I39" i="1"/>
  <c r="H51" i="1"/>
  <c r="I51" i="1"/>
  <c r="I66" i="1"/>
  <c r="H66" i="1"/>
  <c r="I78" i="1"/>
  <c r="H78" i="1"/>
  <c r="H87" i="1"/>
  <c r="I87" i="1"/>
  <c r="H93" i="1"/>
  <c r="I93" i="1"/>
  <c r="H107" i="1"/>
  <c r="I107" i="1"/>
  <c r="H113" i="1"/>
  <c r="I113" i="1"/>
  <c r="I122" i="1"/>
  <c r="H122" i="1"/>
  <c r="H194" i="1"/>
  <c r="D33" i="1"/>
  <c r="H11" i="1"/>
  <c r="I11" i="1"/>
  <c r="I20" i="1"/>
  <c r="H20" i="1"/>
  <c r="H29" i="1"/>
  <c r="I29" i="1"/>
  <c r="H35" i="1"/>
  <c r="I35" i="1"/>
  <c r="I38" i="1"/>
  <c r="H38" i="1"/>
  <c r="H41" i="1"/>
  <c r="I41" i="1"/>
  <c r="I44" i="1"/>
  <c r="H44" i="1"/>
  <c r="H47" i="1"/>
  <c r="I47" i="1"/>
  <c r="I50" i="1"/>
  <c r="H50" i="1"/>
  <c r="H53" i="1"/>
  <c r="I53" i="1"/>
  <c r="I56" i="1"/>
  <c r="H56" i="1"/>
  <c r="H59" i="1"/>
  <c r="I59" i="1"/>
  <c r="I62" i="1"/>
  <c r="H62" i="1"/>
  <c r="H65" i="1"/>
  <c r="I65" i="1"/>
  <c r="I68" i="1"/>
  <c r="H68" i="1"/>
  <c r="H71" i="1"/>
  <c r="I71" i="1"/>
  <c r="I74" i="1"/>
  <c r="H74" i="1"/>
  <c r="H77" i="1"/>
  <c r="I77" i="1"/>
  <c r="I80" i="1"/>
  <c r="H80" i="1"/>
  <c r="H83" i="1"/>
  <c r="I83" i="1"/>
  <c r="I86" i="1"/>
  <c r="H86" i="1"/>
  <c r="H89" i="1"/>
  <c r="I89" i="1"/>
  <c r="I92" i="1"/>
  <c r="H92" i="1"/>
  <c r="H95" i="1"/>
  <c r="I95" i="1"/>
  <c r="H135" i="1"/>
  <c r="I135" i="1"/>
  <c r="H141" i="1"/>
  <c r="I141" i="1"/>
  <c r="H147" i="1"/>
  <c r="I147" i="1"/>
  <c r="L251" i="1"/>
  <c r="F251" i="1" s="1"/>
  <c r="L185" i="1"/>
  <c r="E185" i="1" s="1"/>
  <c r="L143" i="1"/>
  <c r="F143" i="1" s="1"/>
  <c r="H334" i="1"/>
  <c r="H298" i="1"/>
  <c r="H262" i="1"/>
  <c r="H226" i="1"/>
  <c r="H190" i="1"/>
  <c r="H154" i="1"/>
  <c r="H145" i="1"/>
  <c r="H137" i="1"/>
  <c r="H127" i="1"/>
  <c r="H115" i="1"/>
  <c r="H79" i="1"/>
  <c r="H43" i="1"/>
  <c r="H7" i="1"/>
  <c r="I82" i="1"/>
  <c r="I46" i="1"/>
  <c r="I10" i="1"/>
  <c r="H5" i="1"/>
  <c r="H4" i="1"/>
  <c r="E4" i="1"/>
  <c r="L36" i="1"/>
  <c r="F36" i="1" s="1"/>
  <c r="L90" i="1"/>
  <c r="E90" i="1" s="1"/>
  <c r="F4" i="1"/>
  <c r="L238" i="1"/>
  <c r="F238" i="1" s="1"/>
  <c r="L76" i="1"/>
  <c r="E76" i="1" s="1"/>
  <c r="L94" i="1"/>
  <c r="E94" i="1" s="1"/>
  <c r="L360" i="1"/>
  <c r="E360" i="1" s="1"/>
  <c r="D11" i="1"/>
  <c r="L130" i="1"/>
  <c r="L348" i="1"/>
  <c r="F348" i="1" s="1"/>
  <c r="L220" i="1"/>
  <c r="F220" i="1" s="1"/>
  <c r="D299" i="1"/>
  <c r="D66" i="1"/>
  <c r="D152" i="1"/>
  <c r="D203" i="1"/>
  <c r="L193" i="1"/>
  <c r="L169" i="1"/>
  <c r="F169" i="1" s="1"/>
  <c r="L157" i="1"/>
  <c r="L151" i="1"/>
  <c r="L139" i="1"/>
  <c r="F139" i="1" s="1"/>
  <c r="L336" i="1"/>
  <c r="F336" i="1" s="1"/>
  <c r="L324" i="1"/>
  <c r="F324" i="1" s="1"/>
  <c r="L312" i="1"/>
  <c r="F312" i="1" s="1"/>
  <c r="L294" i="1"/>
  <c r="L276" i="1"/>
  <c r="L270" i="1"/>
  <c r="L264" i="1"/>
  <c r="L258" i="1"/>
  <c r="L246" i="1"/>
  <c r="D105" i="1"/>
  <c r="D113" i="1"/>
  <c r="F249" i="1"/>
  <c r="D251" i="1"/>
  <c r="L353" i="1"/>
  <c r="L329" i="1"/>
  <c r="L299" i="1"/>
  <c r="E299" i="1" s="1"/>
  <c r="L293" i="1"/>
  <c r="L287" i="1"/>
  <c r="L281" i="1"/>
  <c r="E281" i="1" s="1"/>
  <c r="L263" i="1"/>
  <c r="F263" i="1" s="1"/>
  <c r="L257" i="1"/>
  <c r="E257" i="1" s="1"/>
  <c r="J254" i="1"/>
  <c r="L254" i="1" s="1"/>
  <c r="D254" i="1"/>
  <c r="D60" i="1"/>
  <c r="D176" i="1"/>
  <c r="J275" i="1"/>
  <c r="L275" i="1" s="1"/>
  <c r="D275" i="1"/>
  <c r="L300" i="1"/>
  <c r="F300" i="1" s="1"/>
  <c r="L288" i="1"/>
  <c r="L252" i="1"/>
  <c r="L234" i="1"/>
  <c r="L216" i="1"/>
  <c r="F216" i="1" s="1"/>
  <c r="L126" i="1"/>
  <c r="F126" i="1" s="1"/>
  <c r="L108" i="1"/>
  <c r="L181" i="1"/>
  <c r="F181" i="1" s="1"/>
  <c r="F247" i="1"/>
  <c r="L347" i="1"/>
  <c r="E347" i="1" s="1"/>
  <c r="L341" i="1"/>
  <c r="L335" i="1"/>
  <c r="E335" i="1" s="1"/>
  <c r="L305" i="1"/>
  <c r="F305" i="1" s="1"/>
  <c r="L269" i="1"/>
  <c r="F269" i="1" s="1"/>
  <c r="D117" i="1"/>
  <c r="D188" i="1"/>
  <c r="L202" i="1"/>
  <c r="E202" i="1" s="1"/>
  <c r="J311" i="1"/>
  <c r="L311" i="1" s="1"/>
  <c r="E311" i="1" s="1"/>
  <c r="D311" i="1"/>
  <c r="L152" i="1"/>
  <c r="L240" i="1"/>
  <c r="L228" i="1"/>
  <c r="L222" i="1"/>
  <c r="L210" i="1"/>
  <c r="L204" i="1"/>
  <c r="L138" i="1"/>
  <c r="F138" i="1" s="1"/>
  <c r="L132" i="1"/>
  <c r="E132" i="1" s="1"/>
  <c r="L114" i="1"/>
  <c r="L96" i="1"/>
  <c r="L66" i="1"/>
  <c r="L60" i="1"/>
  <c r="F60" i="1" s="1"/>
  <c r="L48" i="1"/>
  <c r="F48" i="1" s="1"/>
  <c r="L42" i="1"/>
  <c r="L227" i="1"/>
  <c r="E227" i="1" s="1"/>
  <c r="L221" i="1"/>
  <c r="F221" i="1" s="1"/>
  <c r="L215" i="1"/>
  <c r="L203" i="1"/>
  <c r="F203" i="1" s="1"/>
  <c r="L167" i="1"/>
  <c r="F167" i="1" s="1"/>
  <c r="L155" i="1"/>
  <c r="L137" i="1"/>
  <c r="L125" i="1"/>
  <c r="L119" i="1"/>
  <c r="L113" i="1"/>
  <c r="F113" i="1" s="1"/>
  <c r="L107" i="1"/>
  <c r="F107" i="1" s="1"/>
  <c r="L101" i="1"/>
  <c r="L95" i="1"/>
  <c r="L89" i="1"/>
  <c r="F89" i="1" s="1"/>
  <c r="L83" i="1"/>
  <c r="L77" i="1"/>
  <c r="E77" i="1" s="1"/>
  <c r="L358" i="1"/>
  <c r="F358" i="1" s="1"/>
  <c r="L346" i="1"/>
  <c r="L334" i="1"/>
  <c r="F334" i="1" s="1"/>
  <c r="L322" i="1"/>
  <c r="F322" i="1" s="1"/>
  <c r="L310" i="1"/>
  <c r="E310" i="1" s="1"/>
  <c r="L298" i="1"/>
  <c r="F298" i="1" s="1"/>
  <c r="L292" i="1"/>
  <c r="L286" i="1"/>
  <c r="F286" i="1" s="1"/>
  <c r="L274" i="1"/>
  <c r="F274" i="1" s="1"/>
  <c r="L268" i="1"/>
  <c r="L262" i="1"/>
  <c r="F262" i="1" s="1"/>
  <c r="L256" i="1"/>
  <c r="E256" i="1" s="1"/>
  <c r="L232" i="1"/>
  <c r="F232" i="1" s="1"/>
  <c r="L226" i="1"/>
  <c r="F226" i="1" s="1"/>
  <c r="L214" i="1"/>
  <c r="L208" i="1"/>
  <c r="L136" i="1"/>
  <c r="F136" i="1" s="1"/>
  <c r="L124" i="1"/>
  <c r="F124" i="1" s="1"/>
  <c r="L118" i="1"/>
  <c r="L106" i="1"/>
  <c r="L88" i="1"/>
  <c r="F88" i="1" s="1"/>
  <c r="L82" i="1"/>
  <c r="L135" i="1"/>
  <c r="L117" i="1"/>
  <c r="L111" i="1"/>
  <c r="L105" i="1"/>
  <c r="L93" i="1"/>
  <c r="L87" i="1"/>
  <c r="L75" i="1"/>
  <c r="F75" i="1" s="1"/>
  <c r="L69" i="1"/>
  <c r="F69" i="1" s="1"/>
  <c r="L57" i="1"/>
  <c r="L51" i="1"/>
  <c r="L39" i="1"/>
  <c r="L33" i="1"/>
  <c r="L182" i="1"/>
  <c r="L176" i="1"/>
  <c r="E176" i="1" s="1"/>
  <c r="L164" i="1"/>
  <c r="L140" i="1"/>
  <c r="L23" i="1"/>
  <c r="L17" i="1"/>
  <c r="F17" i="1" s="1"/>
  <c r="L11" i="1"/>
  <c r="L5" i="1"/>
  <c r="D62" i="1"/>
  <c r="D84" i="1"/>
  <c r="D93" i="1"/>
  <c r="D108" i="1"/>
  <c r="D142" i="1"/>
  <c r="D185" i="1"/>
  <c r="D39" i="1"/>
  <c r="D87" i="1"/>
  <c r="D89" i="1"/>
  <c r="D111" i="1"/>
  <c r="D126" i="1"/>
  <c r="D215" i="1"/>
  <c r="D248" i="1"/>
  <c r="D257" i="1"/>
  <c r="D269" i="1"/>
  <c r="E249" i="1"/>
  <c r="D143" i="1"/>
  <c r="D293" i="1"/>
  <c r="D335" i="1"/>
  <c r="J161" i="1"/>
  <c r="L161" i="1" s="1"/>
  <c r="D161" i="1"/>
  <c r="J233" i="1"/>
  <c r="L233" i="1" s="1"/>
  <c r="F233" i="1" s="1"/>
  <c r="D233" i="1"/>
  <c r="D255" i="1"/>
  <c r="J255" i="1"/>
  <c r="L255" i="1" s="1"/>
  <c r="F255" i="1" s="1"/>
  <c r="D5" i="1"/>
  <c r="D59" i="1"/>
  <c r="J65" i="1"/>
  <c r="L65" i="1" s="1"/>
  <c r="D65" i="1"/>
  <c r="D86" i="1"/>
  <c r="J149" i="1"/>
  <c r="L149" i="1" s="1"/>
  <c r="J354" i="1"/>
  <c r="L354" i="1" s="1"/>
  <c r="F354" i="1" s="1"/>
  <c r="J8" i="1"/>
  <c r="L8" i="1" s="1"/>
  <c r="E8" i="1" s="1"/>
  <c r="J26" i="1"/>
  <c r="L26" i="1" s="1"/>
  <c r="E26" i="1" s="1"/>
  <c r="J38" i="1"/>
  <c r="L38" i="1" s="1"/>
  <c r="F38" i="1" s="1"/>
  <c r="D40" i="1"/>
  <c r="J40" i="1"/>
  <c r="L40" i="1" s="1"/>
  <c r="J44" i="1"/>
  <c r="L44" i="1" s="1"/>
  <c r="J50" i="1"/>
  <c r="L50" i="1" s="1"/>
  <c r="J71" i="1"/>
  <c r="L71" i="1" s="1"/>
  <c r="D73" i="1"/>
  <c r="J73" i="1"/>
  <c r="L73" i="1" s="1"/>
  <c r="F73" i="1" s="1"/>
  <c r="D79" i="1"/>
  <c r="J79" i="1"/>
  <c r="L79" i="1" s="1"/>
  <c r="D90" i="1"/>
  <c r="D114" i="1"/>
  <c r="D131" i="1"/>
  <c r="J131" i="1"/>
  <c r="L131" i="1" s="1"/>
  <c r="D149" i="1"/>
  <c r="J194" i="1"/>
  <c r="L194" i="1" s="1"/>
  <c r="D194" i="1"/>
  <c r="J247" i="1"/>
  <c r="D291" i="1"/>
  <c r="J291" i="1"/>
  <c r="L291" i="1" s="1"/>
  <c r="J45" i="1"/>
  <c r="L45" i="1" s="1"/>
  <c r="D45" i="1"/>
  <c r="J72" i="1"/>
  <c r="L72" i="1" s="1"/>
  <c r="D72" i="1"/>
  <c r="J218" i="1"/>
  <c r="L218" i="1" s="1"/>
  <c r="D218" i="1"/>
  <c r="J32" i="1"/>
  <c r="L32" i="1" s="1"/>
  <c r="D32" i="1"/>
  <c r="D57" i="1"/>
  <c r="D133" i="1"/>
  <c r="J133" i="1"/>
  <c r="L133" i="1" s="1"/>
  <c r="J173" i="1"/>
  <c r="L173" i="1" s="1"/>
  <c r="D173" i="1"/>
  <c r="D14" i="1"/>
  <c r="D34" i="1"/>
  <c r="J34" i="1"/>
  <c r="L34" i="1" s="1"/>
  <c r="E34" i="1" s="1"/>
  <c r="D46" i="1"/>
  <c r="J46" i="1"/>
  <c r="L46" i="1" s="1"/>
  <c r="D6" i="1"/>
  <c r="J6" i="1"/>
  <c r="L6" i="1" s="1"/>
  <c r="D8" i="1"/>
  <c r="J10" i="1"/>
  <c r="L10" i="1" s="1"/>
  <c r="D12" i="1"/>
  <c r="J12" i="1"/>
  <c r="L12" i="1" s="1"/>
  <c r="F12" i="1" s="1"/>
  <c r="J16" i="1"/>
  <c r="L16" i="1" s="1"/>
  <c r="D18" i="1"/>
  <c r="J18" i="1"/>
  <c r="L18" i="1" s="1"/>
  <c r="D24" i="1"/>
  <c r="J24" i="1"/>
  <c r="L24" i="1" s="1"/>
  <c r="D26" i="1"/>
  <c r="D36" i="1"/>
  <c r="D42" i="1"/>
  <c r="D44" i="1"/>
  <c r="D48" i="1"/>
  <c r="D50" i="1"/>
  <c r="D52" i="1"/>
  <c r="J52" i="1"/>
  <c r="L52" i="1" s="1"/>
  <c r="J56" i="1"/>
  <c r="L56" i="1" s="1"/>
  <c r="D56" i="1"/>
  <c r="D69" i="1"/>
  <c r="D71" i="1"/>
  <c r="D75" i="1"/>
  <c r="D77" i="1"/>
  <c r="D85" i="1"/>
  <c r="J85" i="1"/>
  <c r="L85" i="1" s="1"/>
  <c r="J99" i="1"/>
  <c r="L99" i="1" s="1"/>
  <c r="D99" i="1"/>
  <c r="J242" i="1"/>
  <c r="L242" i="1" s="1"/>
  <c r="D242" i="1"/>
  <c r="D261" i="1"/>
  <c r="J261" i="1"/>
  <c r="L261" i="1" s="1"/>
  <c r="F261" i="1" s="1"/>
  <c r="J53" i="1"/>
  <c r="L53" i="1" s="1"/>
  <c r="J59" i="1"/>
  <c r="L59" i="1" s="1"/>
  <c r="E59" i="1" s="1"/>
  <c r="J80" i="1"/>
  <c r="L80" i="1" s="1"/>
  <c r="J86" i="1"/>
  <c r="L86" i="1" s="1"/>
  <c r="J146" i="1"/>
  <c r="L146" i="1" s="1"/>
  <c r="D146" i="1"/>
  <c r="D156" i="1"/>
  <c r="J156" i="1"/>
  <c r="L156" i="1" s="1"/>
  <c r="D51" i="1"/>
  <c r="D61" i="1"/>
  <c r="J61" i="1"/>
  <c r="L61" i="1" s="1"/>
  <c r="E61" i="1" s="1"/>
  <c r="J92" i="1"/>
  <c r="L92" i="1" s="1"/>
  <c r="J116" i="1"/>
  <c r="L116" i="1" s="1"/>
  <c r="D116" i="1"/>
  <c r="J123" i="1"/>
  <c r="L123" i="1" s="1"/>
  <c r="D123" i="1"/>
  <c r="D351" i="1"/>
  <c r="J351" i="1"/>
  <c r="L351" i="1" s="1"/>
  <c r="E351" i="1" s="1"/>
  <c r="J20" i="1"/>
  <c r="L20" i="1" s="1"/>
  <c r="J22" i="1"/>
  <c r="L22" i="1" s="1"/>
  <c r="J31" i="1"/>
  <c r="L31" i="1" s="1"/>
  <c r="J54" i="1"/>
  <c r="L54" i="1" s="1"/>
  <c r="D54" i="1"/>
  <c r="J62" i="1"/>
  <c r="L62" i="1" s="1"/>
  <c r="D64" i="1"/>
  <c r="J64" i="1"/>
  <c r="L64" i="1" s="1"/>
  <c r="J68" i="1"/>
  <c r="L68" i="1" s="1"/>
  <c r="J81" i="1"/>
  <c r="L81" i="1" s="1"/>
  <c r="D81" i="1"/>
  <c r="D91" i="1"/>
  <c r="J91" i="1"/>
  <c r="L91" i="1" s="1"/>
  <c r="J120" i="1"/>
  <c r="L120" i="1" s="1"/>
  <c r="D120" i="1"/>
  <c r="D127" i="1"/>
  <c r="J127" i="1"/>
  <c r="L127" i="1" s="1"/>
  <c r="J129" i="1"/>
  <c r="L129" i="1" s="1"/>
  <c r="D129" i="1"/>
  <c r="J158" i="1"/>
  <c r="L158" i="1" s="1"/>
  <c r="J177" i="1"/>
  <c r="L177" i="1" s="1"/>
  <c r="F177" i="1" s="1"/>
  <c r="D237" i="1"/>
  <c r="J237" i="1"/>
  <c r="L237" i="1" s="1"/>
  <c r="J304" i="1"/>
  <c r="L304" i="1" s="1"/>
  <c r="F304" i="1" s="1"/>
  <c r="D9" i="1"/>
  <c r="J9" i="1"/>
  <c r="L9" i="1" s="1"/>
  <c r="F9" i="1" s="1"/>
  <c r="D21" i="1"/>
  <c r="J21" i="1"/>
  <c r="L21" i="1" s="1"/>
  <c r="D55" i="1"/>
  <c r="J55" i="1"/>
  <c r="L55" i="1" s="1"/>
  <c r="F55" i="1" s="1"/>
  <c r="D103" i="1"/>
  <c r="J103" i="1"/>
  <c r="L103" i="1" s="1"/>
  <c r="E103" i="1" s="1"/>
  <c r="J14" i="1"/>
  <c r="L14" i="1" s="1"/>
  <c r="D17" i="1"/>
  <c r="D23" i="1"/>
  <c r="J30" i="1"/>
  <c r="L30" i="1" s="1"/>
  <c r="J7" i="1"/>
  <c r="L7" i="1" s="1"/>
  <c r="J13" i="1"/>
  <c r="L13" i="1" s="1"/>
  <c r="D13" i="1"/>
  <c r="J25" i="1"/>
  <c r="L25" i="1" s="1"/>
  <c r="D27" i="1"/>
  <c r="J27" i="1"/>
  <c r="L27" i="1" s="1"/>
  <c r="J29" i="1"/>
  <c r="L29" i="1" s="1"/>
  <c r="J35" i="1"/>
  <c r="L35" i="1" s="1"/>
  <c r="D37" i="1"/>
  <c r="J37" i="1"/>
  <c r="L37" i="1" s="1"/>
  <c r="J41" i="1"/>
  <c r="L41" i="1" s="1"/>
  <c r="D43" i="1"/>
  <c r="J43" i="1"/>
  <c r="L43" i="1" s="1"/>
  <c r="J47" i="1"/>
  <c r="L47" i="1" s="1"/>
  <c r="D47" i="1"/>
  <c r="D70" i="1"/>
  <c r="J70" i="1"/>
  <c r="L70" i="1" s="1"/>
  <c r="J74" i="1"/>
  <c r="L74" i="1" s="1"/>
  <c r="D74" i="1"/>
  <c r="J84" i="1"/>
  <c r="L84" i="1" s="1"/>
  <c r="J100" i="1"/>
  <c r="L100" i="1" s="1"/>
  <c r="F100" i="1" s="1"/>
  <c r="J153" i="1"/>
  <c r="L153" i="1" s="1"/>
  <c r="D153" i="1"/>
  <c r="J166" i="1"/>
  <c r="L166" i="1" s="1"/>
  <c r="D166" i="1"/>
  <c r="J175" i="1"/>
  <c r="L175" i="1" s="1"/>
  <c r="J179" i="1"/>
  <c r="L179" i="1" s="1"/>
  <c r="D179" i="1"/>
  <c r="J184" i="1"/>
  <c r="L184" i="1" s="1"/>
  <c r="D184" i="1"/>
  <c r="D186" i="1"/>
  <c r="J186" i="1"/>
  <c r="L186" i="1" s="1"/>
  <c r="J197" i="1"/>
  <c r="L197" i="1" s="1"/>
  <c r="J199" i="1"/>
  <c r="L199" i="1" s="1"/>
  <c r="J235" i="1"/>
  <c r="L235" i="1" s="1"/>
  <c r="D297" i="1"/>
  <c r="J297" i="1"/>
  <c r="L297" i="1" s="1"/>
  <c r="F297" i="1" s="1"/>
  <c r="J326" i="1"/>
  <c r="L326" i="1" s="1"/>
  <c r="E326" i="1" s="1"/>
  <c r="D326" i="1"/>
  <c r="J337" i="1"/>
  <c r="L337" i="1" s="1"/>
  <c r="D337" i="1"/>
  <c r="J63" i="1"/>
  <c r="L63" i="1" s="1"/>
  <c r="D231" i="1"/>
  <c r="J231" i="1"/>
  <c r="L231" i="1" s="1"/>
  <c r="J245" i="1"/>
  <c r="L245" i="1" s="1"/>
  <c r="D245" i="1"/>
  <c r="F248" i="1"/>
  <c r="E248" i="1"/>
  <c r="J319" i="1"/>
  <c r="L319" i="1" s="1"/>
  <c r="F319" i="1" s="1"/>
  <c r="D321" i="1"/>
  <c r="J321" i="1"/>
  <c r="L321" i="1" s="1"/>
  <c r="E321" i="1" s="1"/>
  <c r="J332" i="1"/>
  <c r="L332" i="1" s="1"/>
  <c r="F332" i="1" s="1"/>
  <c r="D332" i="1"/>
  <c r="J342" i="1"/>
  <c r="L342" i="1" s="1"/>
  <c r="F342" i="1" s="1"/>
  <c r="D357" i="1"/>
  <c r="J357" i="1"/>
  <c r="L357" i="1" s="1"/>
  <c r="F357" i="1" s="1"/>
  <c r="D109" i="1"/>
  <c r="J109" i="1"/>
  <c r="L109" i="1" s="1"/>
  <c r="J141" i="1"/>
  <c r="L141" i="1" s="1"/>
  <c r="D144" i="1"/>
  <c r="J144" i="1"/>
  <c r="L144" i="1" s="1"/>
  <c r="F144" i="1" s="1"/>
  <c r="J148" i="1"/>
  <c r="L148" i="1" s="1"/>
  <c r="J160" i="1"/>
  <c r="L160" i="1" s="1"/>
  <c r="J170" i="1"/>
  <c r="L170" i="1" s="1"/>
  <c r="J183" i="1"/>
  <c r="L183" i="1" s="1"/>
  <c r="F183" i="1" s="1"/>
  <c r="D192" i="1"/>
  <c r="J192" i="1"/>
  <c r="L192" i="1" s="1"/>
  <c r="J206" i="1"/>
  <c r="L206" i="1" s="1"/>
  <c r="D206" i="1"/>
  <c r="D225" i="1"/>
  <c r="J225" i="1"/>
  <c r="L225" i="1" s="1"/>
  <c r="F225" i="1" s="1"/>
  <c r="D227" i="1"/>
  <c r="J266" i="1"/>
  <c r="L266" i="1" s="1"/>
  <c r="E266" i="1" s="1"/>
  <c r="D281" i="1"/>
  <c r="J314" i="1"/>
  <c r="L314" i="1" s="1"/>
  <c r="E314" i="1" s="1"/>
  <c r="D314" i="1"/>
  <c r="D327" i="1"/>
  <c r="J327" i="1"/>
  <c r="L327" i="1" s="1"/>
  <c r="J340" i="1"/>
  <c r="L340" i="1" s="1"/>
  <c r="E340" i="1" s="1"/>
  <c r="D347" i="1"/>
  <c r="J355" i="1"/>
  <c r="L355" i="1" s="1"/>
  <c r="F355" i="1" s="1"/>
  <c r="D15" i="1"/>
  <c r="J15" i="1"/>
  <c r="L15" i="1" s="1"/>
  <c r="J19" i="1"/>
  <c r="L19" i="1" s="1"/>
  <c r="D28" i="1"/>
  <c r="J28" i="1"/>
  <c r="L28" i="1" s="1"/>
  <c r="D49" i="1"/>
  <c r="J49" i="1"/>
  <c r="L49" i="1" s="1"/>
  <c r="D58" i="1"/>
  <c r="J58" i="1"/>
  <c r="L58" i="1" s="1"/>
  <c r="D67" i="1"/>
  <c r="J67" i="1"/>
  <c r="L67" i="1" s="1"/>
  <c r="J78" i="1"/>
  <c r="L78" i="1" s="1"/>
  <c r="D96" i="1"/>
  <c r="J98" i="1"/>
  <c r="L98" i="1" s="1"/>
  <c r="J102" i="1"/>
  <c r="L102" i="1" s="1"/>
  <c r="D115" i="1"/>
  <c r="J115" i="1"/>
  <c r="L115" i="1" s="1"/>
  <c r="J122" i="1"/>
  <c r="L122" i="1" s="1"/>
  <c r="J128" i="1"/>
  <c r="L128" i="1" s="1"/>
  <c r="D135" i="1"/>
  <c r="D141" i="1"/>
  <c r="D148" i="1"/>
  <c r="D155" i="1"/>
  <c r="D160" i="1"/>
  <c r="D162" i="1"/>
  <c r="J162" i="1"/>
  <c r="L162" i="1" s="1"/>
  <c r="D164" i="1"/>
  <c r="D170" i="1"/>
  <c r="J178" i="1"/>
  <c r="L178" i="1" s="1"/>
  <c r="F178" i="1" s="1"/>
  <c r="D183" i="1"/>
  <c r="J189" i="1"/>
  <c r="L189" i="1" s="1"/>
  <c r="E189" i="1" s="1"/>
  <c r="J196" i="1"/>
  <c r="L196" i="1" s="1"/>
  <c r="F196" i="1" s="1"/>
  <c r="J200" i="1"/>
  <c r="L200" i="1" s="1"/>
  <c r="D200" i="1"/>
  <c r="J209" i="1"/>
  <c r="L209" i="1" s="1"/>
  <c r="E209" i="1" s="1"/>
  <c r="D213" i="1"/>
  <c r="J213" i="1"/>
  <c r="L213" i="1" s="1"/>
  <c r="F213" i="1" s="1"/>
  <c r="D219" i="1"/>
  <c r="J219" i="1"/>
  <c r="L219" i="1" s="1"/>
  <c r="D221" i="1"/>
  <c r="J236" i="1"/>
  <c r="L236" i="1" s="1"/>
  <c r="E236" i="1" s="1"/>
  <c r="J241" i="1"/>
  <c r="L241" i="1" s="1"/>
  <c r="F241" i="1" s="1"/>
  <c r="D266" i="1"/>
  <c r="J277" i="1"/>
  <c r="L277" i="1" s="1"/>
  <c r="F277" i="1" s="1"/>
  <c r="D277" i="1"/>
  <c r="D305" i="1"/>
  <c r="J317" i="1"/>
  <c r="L317" i="1" s="1"/>
  <c r="D317" i="1"/>
  <c r="J325" i="1"/>
  <c r="L325" i="1" s="1"/>
  <c r="F325" i="1" s="1"/>
  <c r="D333" i="1"/>
  <c r="J333" i="1"/>
  <c r="L333" i="1" s="1"/>
  <c r="J361" i="1"/>
  <c r="L361" i="1" s="1"/>
  <c r="F361" i="1" s="1"/>
  <c r="E250" i="1"/>
  <c r="J134" i="1"/>
  <c r="L134" i="1" s="1"/>
  <c r="J147" i="1"/>
  <c r="L147" i="1" s="1"/>
  <c r="D150" i="1"/>
  <c r="J150" i="1"/>
  <c r="L150" i="1" s="1"/>
  <c r="J154" i="1"/>
  <c r="L154" i="1" s="1"/>
  <c r="J159" i="1"/>
  <c r="L159" i="1" s="1"/>
  <c r="F159" i="1" s="1"/>
  <c r="D168" i="1"/>
  <c r="J168" i="1"/>
  <c r="L168" i="1" s="1"/>
  <c r="D174" i="1"/>
  <c r="J174" i="1"/>
  <c r="L174" i="1" s="1"/>
  <c r="J187" i="1"/>
  <c r="L187" i="1" s="1"/>
  <c r="J191" i="1"/>
  <c r="L191" i="1" s="1"/>
  <c r="J205" i="1"/>
  <c r="L205" i="1" s="1"/>
  <c r="J230" i="1"/>
  <c r="L230" i="1" s="1"/>
  <c r="E230" i="1" s="1"/>
  <c r="J282" i="1"/>
  <c r="L282" i="1" s="1"/>
  <c r="E282" i="1" s="1"/>
  <c r="J301" i="1"/>
  <c r="L301" i="1" s="1"/>
  <c r="F301" i="1" s="1"/>
  <c r="D301" i="1"/>
  <c r="J320" i="1"/>
  <c r="L320" i="1" s="1"/>
  <c r="E320" i="1" s="1"/>
  <c r="D320" i="1"/>
  <c r="J328" i="1"/>
  <c r="L328" i="1" s="1"/>
  <c r="F328" i="1" s="1"/>
  <c r="J350" i="1"/>
  <c r="L350" i="1" s="1"/>
  <c r="F350" i="1" s="1"/>
  <c r="D350" i="1"/>
  <c r="J356" i="1"/>
  <c r="L356" i="1" s="1"/>
  <c r="E356" i="1" s="1"/>
  <c r="D356" i="1"/>
  <c r="D361" i="1"/>
  <c r="J239" i="1"/>
  <c r="L239" i="1" s="1"/>
  <c r="E239" i="1" s="1"/>
  <c r="D97" i="1"/>
  <c r="J97" i="1"/>
  <c r="L97" i="1" s="1"/>
  <c r="J104" i="1"/>
  <c r="L104" i="1" s="1"/>
  <c r="J110" i="1"/>
  <c r="L110" i="1" s="1"/>
  <c r="D121" i="1"/>
  <c r="J121" i="1"/>
  <c r="L121" i="1" s="1"/>
  <c r="D134" i="1"/>
  <c r="D138" i="1"/>
  <c r="D140" i="1"/>
  <c r="J142" i="1"/>
  <c r="L142" i="1" s="1"/>
  <c r="D147" i="1"/>
  <c r="D154" i="1"/>
  <c r="D159" i="1"/>
  <c r="J165" i="1"/>
  <c r="L165" i="1" s="1"/>
  <c r="D165" i="1"/>
  <c r="J171" i="1"/>
  <c r="L171" i="1" s="1"/>
  <c r="D180" i="1"/>
  <c r="J180" i="1"/>
  <c r="L180" i="1" s="1"/>
  <c r="D182" i="1"/>
  <c r="D191" i="1"/>
  <c r="D201" i="1"/>
  <c r="J201" i="1"/>
  <c r="L201" i="1" s="1"/>
  <c r="D205" i="1"/>
  <c r="D207" i="1"/>
  <c r="J207" i="1"/>
  <c r="L207" i="1" s="1"/>
  <c r="F207" i="1" s="1"/>
  <c r="J212" i="1"/>
  <c r="L212" i="1" s="1"/>
  <c r="D230" i="1"/>
  <c r="J244" i="1"/>
  <c r="L244" i="1" s="1"/>
  <c r="D267" i="1"/>
  <c r="J267" i="1"/>
  <c r="L267" i="1" s="1"/>
  <c r="E267" i="1" s="1"/>
  <c r="J280" i="1"/>
  <c r="L280" i="1" s="1"/>
  <c r="J289" i="1"/>
  <c r="L289" i="1" s="1"/>
  <c r="D289" i="1"/>
  <c r="J306" i="1"/>
  <c r="L306" i="1" s="1"/>
  <c r="F306" i="1" s="1"/>
  <c r="D315" i="1"/>
  <c r="J315" i="1"/>
  <c r="L315" i="1" s="1"/>
  <c r="J318" i="1"/>
  <c r="L318" i="1" s="1"/>
  <c r="F318" i="1" s="1"/>
  <c r="J323" i="1"/>
  <c r="L323" i="1" s="1"/>
  <c r="D323" i="1"/>
  <c r="J331" i="1"/>
  <c r="L331" i="1" s="1"/>
  <c r="D341" i="1"/>
  <c r="F185" i="1"/>
  <c r="J224" i="1"/>
  <c r="L224" i="1" s="1"/>
  <c r="J260" i="1"/>
  <c r="L260" i="1" s="1"/>
  <c r="E260" i="1" s="1"/>
  <c r="J272" i="1"/>
  <c r="L272" i="1" s="1"/>
  <c r="J278" i="1"/>
  <c r="L278" i="1" s="1"/>
  <c r="D278" i="1"/>
  <c r="J283" i="1"/>
  <c r="L283" i="1" s="1"/>
  <c r="D285" i="1"/>
  <c r="J285" i="1"/>
  <c r="L285" i="1" s="1"/>
  <c r="F285" i="1" s="1"/>
  <c r="J295" i="1"/>
  <c r="L295" i="1" s="1"/>
  <c r="F295" i="1" s="1"/>
  <c r="D303" i="1"/>
  <c r="J303" i="1"/>
  <c r="L303" i="1" s="1"/>
  <c r="J308" i="1"/>
  <c r="L308" i="1" s="1"/>
  <c r="F308" i="1" s="1"/>
  <c r="D308" i="1"/>
  <c r="J313" i="1"/>
  <c r="L313" i="1" s="1"/>
  <c r="E313" i="1" s="1"/>
  <c r="J338" i="1"/>
  <c r="L338" i="1" s="1"/>
  <c r="D338" i="1"/>
  <c r="J343" i="1"/>
  <c r="L343" i="1" s="1"/>
  <c r="F343" i="1" s="1"/>
  <c r="D345" i="1"/>
  <c r="J345" i="1"/>
  <c r="L345" i="1" s="1"/>
  <c r="J352" i="1"/>
  <c r="L352" i="1" s="1"/>
  <c r="F352" i="1" s="1"/>
  <c r="J359" i="1"/>
  <c r="L359" i="1" s="1"/>
  <c r="D359" i="1"/>
  <c r="E247" i="1"/>
  <c r="J163" i="1"/>
  <c r="L163" i="1" s="1"/>
  <c r="J172" i="1"/>
  <c r="L172" i="1" s="1"/>
  <c r="J190" i="1"/>
  <c r="L190" i="1" s="1"/>
  <c r="J195" i="1"/>
  <c r="L195" i="1" s="1"/>
  <c r="F195" i="1" s="1"/>
  <c r="D198" i="1"/>
  <c r="J198" i="1"/>
  <c r="L198" i="1" s="1"/>
  <c r="J211" i="1"/>
  <c r="L211" i="1" s="1"/>
  <c r="E211" i="1" s="1"/>
  <c r="J217" i="1"/>
  <c r="L217" i="1" s="1"/>
  <c r="J223" i="1"/>
  <c r="L223" i="1" s="1"/>
  <c r="J229" i="1"/>
  <c r="L229" i="1" s="1"/>
  <c r="J253" i="1"/>
  <c r="L253" i="1" s="1"/>
  <c r="D253" i="1"/>
  <c r="J271" i="1"/>
  <c r="L271" i="1" s="1"/>
  <c r="F271" i="1" s="1"/>
  <c r="D273" i="1"/>
  <c r="J273" i="1"/>
  <c r="L273" i="1" s="1"/>
  <c r="F273" i="1" s="1"/>
  <c r="D279" i="1"/>
  <c r="J279" i="1"/>
  <c r="L279" i="1" s="1"/>
  <c r="J284" i="1"/>
  <c r="L284" i="1" s="1"/>
  <c r="D284" i="1"/>
  <c r="J302" i="1"/>
  <c r="L302" i="1" s="1"/>
  <c r="F302" i="1" s="1"/>
  <c r="D302" i="1"/>
  <c r="J307" i="1"/>
  <c r="L307" i="1" s="1"/>
  <c r="D309" i="1"/>
  <c r="J309" i="1"/>
  <c r="L309" i="1" s="1"/>
  <c r="J316" i="1"/>
  <c r="L316" i="1" s="1"/>
  <c r="F316" i="1" s="1"/>
  <c r="J330" i="1"/>
  <c r="L330" i="1" s="1"/>
  <c r="F330" i="1" s="1"/>
  <c r="D339" i="1"/>
  <c r="J339" i="1"/>
  <c r="L339" i="1" s="1"/>
  <c r="J344" i="1"/>
  <c r="L344" i="1" s="1"/>
  <c r="E344" i="1" s="1"/>
  <c r="D344" i="1"/>
  <c r="J349" i="1"/>
  <c r="L349" i="1" s="1"/>
  <c r="F349" i="1" s="1"/>
  <c r="D353" i="1"/>
  <c r="D365" i="1"/>
  <c r="J365" i="1"/>
  <c r="L365" i="1" s="1"/>
  <c r="F365" i="1" s="1"/>
  <c r="J368" i="1"/>
  <c r="L368" i="1" s="1"/>
  <c r="J243" i="1"/>
  <c r="L243" i="1" s="1"/>
  <c r="D249" i="1"/>
  <c r="J249" i="1"/>
  <c r="J259" i="1"/>
  <c r="L259" i="1" s="1"/>
  <c r="F259" i="1" s="1"/>
  <c r="J265" i="1"/>
  <c r="L265" i="1" s="1"/>
  <c r="J290" i="1"/>
  <c r="L290" i="1" s="1"/>
  <c r="J296" i="1"/>
  <c r="L296" i="1" s="1"/>
  <c r="D366" i="1"/>
  <c r="J366" i="1"/>
  <c r="L366" i="1" s="1"/>
  <c r="J362" i="1"/>
  <c r="L362" i="1" s="1"/>
  <c r="J364" i="1"/>
  <c r="L364" i="1" s="1"/>
  <c r="J367" i="1"/>
  <c r="L367" i="1" s="1"/>
  <c r="F367" i="1" s="1"/>
  <c r="J363" i="1"/>
  <c r="L363" i="1" s="1"/>
  <c r="D31" i="1"/>
  <c r="D82" i="1"/>
  <c r="D100" i="1"/>
  <c r="D118" i="1"/>
  <c r="D136" i="1"/>
  <c r="D169" i="1"/>
  <c r="D4" i="1"/>
  <c r="D10" i="1"/>
  <c r="D16" i="1"/>
  <c r="D22" i="1"/>
  <c r="D35" i="1"/>
  <c r="D38" i="1"/>
  <c r="D41" i="1"/>
  <c r="D145" i="1"/>
  <c r="D157" i="1"/>
  <c r="D76" i="1"/>
  <c r="D94" i="1"/>
  <c r="D107" i="1"/>
  <c r="D112" i="1"/>
  <c r="D125" i="1"/>
  <c r="D130" i="1"/>
  <c r="D29" i="1"/>
  <c r="D83" i="1"/>
  <c r="D88" i="1"/>
  <c r="D101" i="1"/>
  <c r="D106" i="1"/>
  <c r="D119" i="1"/>
  <c r="D124" i="1"/>
  <c r="D137" i="1"/>
  <c r="D139" i="1"/>
  <c r="D151" i="1"/>
  <c r="D193" i="1"/>
  <c r="D181" i="1"/>
  <c r="D202" i="1"/>
  <c r="D208" i="1"/>
  <c r="D210" i="1"/>
  <c r="D163" i="1"/>
  <c r="D175" i="1"/>
  <c r="D187" i="1"/>
  <c r="D199" i="1"/>
  <c r="D204" i="1"/>
  <c r="D214" i="1"/>
  <c r="D216" i="1"/>
  <c r="D226" i="1"/>
  <c r="D228" i="1"/>
  <c r="D238" i="1"/>
  <c r="D240" i="1"/>
  <c r="D250" i="1"/>
  <c r="D252" i="1"/>
  <c r="D262" i="1"/>
  <c r="D264" i="1"/>
  <c r="D274" i="1"/>
  <c r="D276" i="1"/>
  <c r="D286" i="1"/>
  <c r="D288" i="1"/>
  <c r="D298" i="1"/>
  <c r="D300" i="1"/>
  <c r="D310" i="1"/>
  <c r="D312" i="1"/>
  <c r="D322" i="1"/>
  <c r="D324" i="1"/>
  <c r="D334" i="1"/>
  <c r="D336" i="1"/>
  <c r="D346" i="1"/>
  <c r="D348" i="1"/>
  <c r="D358" i="1"/>
  <c r="D360" i="1"/>
  <c r="D211" i="1"/>
  <c r="D223" i="1"/>
  <c r="D235" i="1"/>
  <c r="D247" i="1"/>
  <c r="D259" i="1"/>
  <c r="D271" i="1"/>
  <c r="D283" i="1"/>
  <c r="D295" i="1"/>
  <c r="D307" i="1"/>
  <c r="D319" i="1"/>
  <c r="D331" i="1"/>
  <c r="D343" i="1"/>
  <c r="D355" i="1"/>
  <c r="D220" i="1"/>
  <c r="D222" i="1"/>
  <c r="D232" i="1"/>
  <c r="D234" i="1"/>
  <c r="D244" i="1"/>
  <c r="D246" i="1"/>
  <c r="D256" i="1"/>
  <c r="D258" i="1"/>
  <c r="D268" i="1"/>
  <c r="D270" i="1"/>
  <c r="D280" i="1"/>
  <c r="D282" i="1"/>
  <c r="D292" i="1"/>
  <c r="D294" i="1"/>
  <c r="D304" i="1"/>
  <c r="D306" i="1"/>
  <c r="D316" i="1"/>
  <c r="D318" i="1"/>
  <c r="D328" i="1"/>
  <c r="D330" i="1"/>
  <c r="D340" i="1"/>
  <c r="D342" i="1"/>
  <c r="D352" i="1"/>
  <c r="D354" i="1"/>
  <c r="D364" i="1"/>
  <c r="D363" i="1"/>
  <c r="D368" i="1"/>
  <c r="D367" i="1"/>
  <c r="E143" i="1" l="1"/>
  <c r="F188" i="1"/>
  <c r="F112" i="1"/>
  <c r="F90" i="1"/>
  <c r="F187" i="1"/>
  <c r="E187" i="1"/>
  <c r="E146" i="1"/>
  <c r="F146" i="1"/>
  <c r="E186" i="1"/>
  <c r="F186" i="1"/>
  <c r="E144" i="1"/>
  <c r="E142" i="1"/>
  <c r="F142" i="1"/>
  <c r="E251" i="1"/>
  <c r="F145" i="1"/>
  <c r="E341" i="1"/>
  <c r="F80" i="1"/>
  <c r="E161" i="1"/>
  <c r="E140" i="1"/>
  <c r="F148" i="1"/>
  <c r="E156" i="1"/>
  <c r="E45" i="1"/>
  <c r="E193" i="1"/>
  <c r="E291" i="1"/>
  <c r="E36" i="1"/>
  <c r="F281" i="1"/>
  <c r="E238" i="1"/>
  <c r="E348" i="1"/>
  <c r="E318" i="1"/>
  <c r="E203" i="1"/>
  <c r="F310" i="1"/>
  <c r="F76" i="1"/>
  <c r="E305" i="1"/>
  <c r="F267" i="1"/>
  <c r="E48" i="1"/>
  <c r="E136" i="1"/>
  <c r="E350" i="1"/>
  <c r="E126" i="1"/>
  <c r="E216" i="1"/>
  <c r="E167" i="1"/>
  <c r="E69" i="1"/>
  <c r="F5" i="1"/>
  <c r="E5" i="1"/>
  <c r="E312" i="1"/>
  <c r="E138" i="1"/>
  <c r="E113" i="1"/>
  <c r="F7" i="1"/>
  <c r="E7" i="1"/>
  <c r="E334" i="1"/>
  <c r="F360" i="1"/>
  <c r="E222" i="1"/>
  <c r="E60" i="1"/>
  <c r="E262" i="1"/>
  <c r="F39" i="1"/>
  <c r="F94" i="1"/>
  <c r="F291" i="1"/>
  <c r="E158" i="1"/>
  <c r="E39" i="1"/>
  <c r="E306" i="1"/>
  <c r="E319" i="1"/>
  <c r="E322" i="1"/>
  <c r="E87" i="1"/>
  <c r="E276" i="1"/>
  <c r="F23" i="1"/>
  <c r="F208" i="1"/>
  <c r="E83" i="1"/>
  <c r="E130" i="1"/>
  <c r="F87" i="1"/>
  <c r="F276" i="1"/>
  <c r="E23" i="1"/>
  <c r="E72" i="1"/>
  <c r="F72" i="1"/>
  <c r="E302" i="1"/>
  <c r="E80" i="1"/>
  <c r="E82" i="1"/>
  <c r="F33" i="1"/>
  <c r="E119" i="1"/>
  <c r="E294" i="1"/>
  <c r="E353" i="1"/>
  <c r="F294" i="1"/>
  <c r="F151" i="1"/>
  <c r="F77" i="1"/>
  <c r="F130" i="1"/>
  <c r="E151" i="1"/>
  <c r="F353" i="1"/>
  <c r="F42" i="1"/>
  <c r="F240" i="1"/>
  <c r="E246" i="1"/>
  <c r="E181" i="1"/>
  <c r="F246" i="1"/>
  <c r="E101" i="1"/>
  <c r="F155" i="1"/>
  <c r="E108" i="1"/>
  <c r="E361" i="1"/>
  <c r="F282" i="1"/>
  <c r="F176" i="1"/>
  <c r="E220" i="1"/>
  <c r="E252" i="1"/>
  <c r="F222" i="1"/>
  <c r="F193" i="1"/>
  <c r="E51" i="1"/>
  <c r="F59" i="1"/>
  <c r="F106" i="1"/>
  <c r="E221" i="1"/>
  <c r="E233" i="1"/>
  <c r="F362" i="1"/>
  <c r="F252" i="1"/>
  <c r="E283" i="1"/>
  <c r="F299" i="1"/>
  <c r="E207" i="1"/>
  <c r="F171" i="1"/>
  <c r="E174" i="1"/>
  <c r="F147" i="1"/>
  <c r="E91" i="1"/>
  <c r="F51" i="1"/>
  <c r="F32" i="1"/>
  <c r="E106" i="1"/>
  <c r="E346" i="1"/>
  <c r="E105" i="1"/>
  <c r="F228" i="1"/>
  <c r="E242" i="1"/>
  <c r="E114" i="1"/>
  <c r="F346" i="1"/>
  <c r="E226" i="1"/>
  <c r="F40" i="1"/>
  <c r="F152" i="1"/>
  <c r="F105" i="1"/>
  <c r="F45" i="1"/>
  <c r="E9" i="1"/>
  <c r="F8" i="1"/>
  <c r="F242" i="1"/>
  <c r="F347" i="1"/>
  <c r="F311" i="1"/>
  <c r="F234" i="1"/>
  <c r="E293" i="1"/>
  <c r="E292" i="1"/>
  <c r="E118" i="1"/>
  <c r="F125" i="1"/>
  <c r="F293" i="1"/>
  <c r="F202" i="1"/>
  <c r="F292" i="1"/>
  <c r="F118" i="1"/>
  <c r="E96" i="1"/>
  <c r="F119" i="1"/>
  <c r="E286" i="1"/>
  <c r="E336" i="1"/>
  <c r="E297" i="1"/>
  <c r="E264" i="1"/>
  <c r="E210" i="1"/>
  <c r="F34" i="1"/>
  <c r="F111" i="1"/>
  <c r="E169" i="1"/>
  <c r="E254" i="1"/>
  <c r="E137" i="1"/>
  <c r="F96" i="1"/>
  <c r="E57" i="1"/>
  <c r="F66" i="1"/>
  <c r="F117" i="1"/>
  <c r="E269" i="1"/>
  <c r="F264" i="1"/>
  <c r="F182" i="1"/>
  <c r="F254" i="1"/>
  <c r="F137" i="1"/>
  <c r="F108" i="1"/>
  <c r="E117" i="1"/>
  <c r="E95" i="1"/>
  <c r="F83" i="1"/>
  <c r="E263" i="1"/>
  <c r="E232" i="1"/>
  <c r="E358" i="1"/>
  <c r="E182" i="1"/>
  <c r="F95" i="1"/>
  <c r="F210" i="1"/>
  <c r="E197" i="1"/>
  <c r="F161" i="1"/>
  <c r="F133" i="1"/>
  <c r="F114" i="1"/>
  <c r="E124" i="1"/>
  <c r="E157" i="1"/>
  <c r="F140" i="1"/>
  <c r="F71" i="1"/>
  <c r="E62" i="1"/>
  <c r="E44" i="1"/>
  <c r="E288" i="1"/>
  <c r="F335" i="1"/>
  <c r="F86" i="1"/>
  <c r="F57" i="1"/>
  <c r="F101" i="1"/>
  <c r="E308" i="1"/>
  <c r="E215" i="1"/>
  <c r="F351" i="1"/>
  <c r="F227" i="1"/>
  <c r="F236" i="1"/>
  <c r="E287" i="1"/>
  <c r="F197" i="1"/>
  <c r="E184" i="1"/>
  <c r="E127" i="1"/>
  <c r="E89" i="1"/>
  <c r="F275" i="1"/>
  <c r="F157" i="1"/>
  <c r="E71" i="1"/>
  <c r="F62" i="1"/>
  <c r="F44" i="1"/>
  <c r="F288" i="1"/>
  <c r="F132" i="1"/>
  <c r="E258" i="1"/>
  <c r="E86" i="1"/>
  <c r="F61" i="1"/>
  <c r="E270" i="1"/>
  <c r="F135" i="1"/>
  <c r="E133" i="1"/>
  <c r="E324" i="1"/>
  <c r="E332" i="1"/>
  <c r="E225" i="1"/>
  <c r="E362" i="1"/>
  <c r="E234" i="1"/>
  <c r="E303" i="1"/>
  <c r="F339" i="1"/>
  <c r="F287" i="1"/>
  <c r="F184" i="1"/>
  <c r="F158" i="1"/>
  <c r="F127" i="1"/>
  <c r="E275" i="1"/>
  <c r="E280" i="1"/>
  <c r="F244" i="1"/>
  <c r="F212" i="1"/>
  <c r="F224" i="1"/>
  <c r="E147" i="1"/>
  <c r="E42" i="1"/>
  <c r="F366" i="1"/>
  <c r="F284" i="1"/>
  <c r="F162" i="1"/>
  <c r="E115" i="1"/>
  <c r="E107" i="1"/>
  <c r="E98" i="1"/>
  <c r="F258" i="1"/>
  <c r="F217" i="1"/>
  <c r="F272" i="1"/>
  <c r="E121" i="1"/>
  <c r="E12" i="1"/>
  <c r="E199" i="1"/>
  <c r="F175" i="1"/>
  <c r="E139" i="1"/>
  <c r="E125" i="1"/>
  <c r="F74" i="1"/>
  <c r="E47" i="1"/>
  <c r="E33" i="1"/>
  <c r="F97" i="1"/>
  <c r="F270" i="1"/>
  <c r="E164" i="1"/>
  <c r="E135" i="1"/>
  <c r="E307" i="1"/>
  <c r="E240" i="1"/>
  <c r="E129" i="1"/>
  <c r="F81" i="1"/>
  <c r="E68" i="1"/>
  <c r="E31" i="1"/>
  <c r="F24" i="1"/>
  <c r="E6" i="1"/>
  <c r="E92" i="1"/>
  <c r="E14" i="1"/>
  <c r="E245" i="1"/>
  <c r="E52" i="1"/>
  <c r="F131" i="1"/>
  <c r="E50" i="1"/>
  <c r="E261" i="1"/>
  <c r="F189" i="1"/>
  <c r="E298" i="1"/>
  <c r="E300" i="1"/>
  <c r="F215" i="1"/>
  <c r="E274" i="1"/>
  <c r="F341" i="1"/>
  <c r="E228" i="1"/>
  <c r="E329" i="1"/>
  <c r="F329" i="1"/>
  <c r="F257" i="1"/>
  <c r="F91" i="1"/>
  <c r="E40" i="1"/>
  <c r="E17" i="1"/>
  <c r="E152" i="1"/>
  <c r="E111" i="1"/>
  <c r="F256" i="1"/>
  <c r="F156" i="1"/>
  <c r="F82" i="1"/>
  <c r="E88" i="1"/>
  <c r="F26" i="1"/>
  <c r="E32" i="1"/>
  <c r="E155" i="1"/>
  <c r="E66" i="1"/>
  <c r="E75" i="1"/>
  <c r="E208" i="1"/>
  <c r="F237" i="1"/>
  <c r="E160" i="1"/>
  <c r="F321" i="1"/>
  <c r="E317" i="1"/>
  <c r="E190" i="1"/>
  <c r="E163" i="1"/>
  <c r="E323" i="1"/>
  <c r="F280" i="1"/>
  <c r="F239" i="1"/>
  <c r="E265" i="1"/>
  <c r="F191" i="1"/>
  <c r="E154" i="1"/>
  <c r="E363" i="1"/>
  <c r="E333" i="1"/>
  <c r="E284" i="1"/>
  <c r="E128" i="1"/>
  <c r="F115" i="1"/>
  <c r="F98" i="1"/>
  <c r="E206" i="1"/>
  <c r="E11" i="1"/>
  <c r="F199" i="1"/>
  <c r="E166" i="1"/>
  <c r="E74" i="1"/>
  <c r="F47" i="1"/>
  <c r="E13" i="1"/>
  <c r="E231" i="1"/>
  <c r="E100" i="1"/>
  <c r="F283" i="1"/>
  <c r="E229" i="1"/>
  <c r="F190" i="1"/>
  <c r="F163" i="1"/>
  <c r="F323" i="1"/>
  <c r="E171" i="1"/>
  <c r="E295" i="1"/>
  <c r="F303" i="1"/>
  <c r="F265" i="1"/>
  <c r="F174" i="1"/>
  <c r="F154" i="1"/>
  <c r="E134" i="1"/>
  <c r="F25" i="1"/>
  <c r="F363" i="1"/>
  <c r="F333" i="1"/>
  <c r="F243" i="1"/>
  <c r="E172" i="1"/>
  <c r="F206" i="1"/>
  <c r="F337" i="1"/>
  <c r="E337" i="1"/>
  <c r="F11" i="1"/>
  <c r="F46" i="1"/>
  <c r="E179" i="1"/>
  <c r="F166" i="1"/>
  <c r="E78" i="1"/>
  <c r="E70" i="1"/>
  <c r="F43" i="1"/>
  <c r="F37" i="1"/>
  <c r="F19" i="1"/>
  <c r="F231" i="1"/>
  <c r="F84" i="1"/>
  <c r="F27" i="1"/>
  <c r="E149" i="1"/>
  <c r="E359" i="1"/>
  <c r="F229" i="1"/>
  <c r="F149" i="1"/>
  <c r="F359" i="1"/>
  <c r="E289" i="1"/>
  <c r="E253" i="1"/>
  <c r="E201" i="1"/>
  <c r="E180" i="1"/>
  <c r="E198" i="1"/>
  <c r="E150" i="1"/>
  <c r="F134" i="1"/>
  <c r="E25" i="1"/>
  <c r="E279" i="1"/>
  <c r="E243" i="1"/>
  <c r="E219" i="1"/>
  <c r="F200" i="1"/>
  <c r="F172" i="1"/>
  <c r="E296" i="1"/>
  <c r="F290" i="1"/>
  <c r="E204" i="1"/>
  <c r="F110" i="1"/>
  <c r="E46" i="1"/>
  <c r="F179" i="1"/>
  <c r="F78" i="1"/>
  <c r="F70" i="1"/>
  <c r="E43" i="1"/>
  <c r="E37" i="1"/>
  <c r="E29" i="1"/>
  <c r="E19" i="1"/>
  <c r="F20" i="1"/>
  <c r="E205" i="1"/>
  <c r="F128" i="1"/>
  <c r="E304" i="1"/>
  <c r="F340" i="1"/>
  <c r="F209" i="1"/>
  <c r="E368" i="1"/>
  <c r="E357" i="1"/>
  <c r="E338" i="1"/>
  <c r="F338" i="1"/>
  <c r="E278" i="1"/>
  <c r="F218" i="1"/>
  <c r="E331" i="1"/>
  <c r="F289" i="1"/>
  <c r="F253" i="1"/>
  <c r="F201" i="1"/>
  <c r="F180" i="1"/>
  <c r="E38" i="1"/>
  <c r="E343" i="1"/>
  <c r="F198" i="1"/>
  <c r="E168" i="1"/>
  <c r="F150" i="1"/>
  <c r="F53" i="1"/>
  <c r="F21" i="1"/>
  <c r="E345" i="1"/>
  <c r="F279" i="1"/>
  <c r="F219" i="1"/>
  <c r="E200" i="1"/>
  <c r="F122" i="1"/>
  <c r="E102" i="1"/>
  <c r="E195" i="1"/>
  <c r="F296" i="1"/>
  <c r="E290" i="1"/>
  <c r="F204" i="1"/>
  <c r="E110" i="1"/>
  <c r="E223" i="1"/>
  <c r="F153" i="1"/>
  <c r="F49" i="1"/>
  <c r="F41" i="1"/>
  <c r="F35" i="1"/>
  <c r="F29" i="1"/>
  <c r="E15" i="1"/>
  <c r="F165" i="1"/>
  <c r="E191" i="1"/>
  <c r="F13" i="1"/>
  <c r="E104" i="1"/>
  <c r="E315" i="1"/>
  <c r="F368" i="1"/>
  <c r="E365" i="1"/>
  <c r="F315" i="1"/>
  <c r="E273" i="1"/>
  <c r="E339" i="1"/>
  <c r="F278" i="1"/>
  <c r="E237" i="1"/>
  <c r="E218" i="1"/>
  <c r="E159" i="1"/>
  <c r="F331" i="1"/>
  <c r="E244" i="1"/>
  <c r="E212" i="1"/>
  <c r="E165" i="1"/>
  <c r="E224" i="1"/>
  <c r="F168" i="1"/>
  <c r="E84" i="1"/>
  <c r="E53" i="1"/>
  <c r="E21" i="1"/>
  <c r="F211" i="1"/>
  <c r="E366" i="1"/>
  <c r="F345" i="1"/>
  <c r="F317" i="1"/>
  <c r="E162" i="1"/>
  <c r="E122" i="1"/>
  <c r="F102" i="1"/>
  <c r="E327" i="1"/>
  <c r="F327" i="1"/>
  <c r="E217" i="1"/>
  <c r="E272" i="1"/>
  <c r="F121" i="1"/>
  <c r="F103" i="1"/>
  <c r="E55" i="1"/>
  <c r="F223" i="1"/>
  <c r="E175" i="1"/>
  <c r="E153" i="1"/>
  <c r="E116" i="1"/>
  <c r="F307" i="1"/>
  <c r="F160" i="1"/>
  <c r="F129" i="1"/>
  <c r="E81" i="1"/>
  <c r="F68" i="1"/>
  <c r="E18" i="1"/>
  <c r="F6" i="1"/>
  <c r="F104" i="1"/>
  <c r="E123" i="1"/>
  <c r="E309" i="1"/>
  <c r="F245" i="1"/>
  <c r="E85" i="1"/>
  <c r="F52" i="1"/>
  <c r="E301" i="1"/>
  <c r="E177" i="1"/>
  <c r="E328" i="1"/>
  <c r="E183" i="1"/>
  <c r="F314" i="1"/>
  <c r="E316" i="1"/>
  <c r="F205" i="1"/>
  <c r="F260" i="1"/>
  <c r="F116" i="1"/>
  <c r="E192" i="1"/>
  <c r="E120" i="1"/>
  <c r="E93" i="1"/>
  <c r="E54" i="1"/>
  <c r="F18" i="1"/>
  <c r="E214" i="1"/>
  <c r="F123" i="1"/>
  <c r="F309" i="1"/>
  <c r="F99" i="1"/>
  <c r="F85" i="1"/>
  <c r="F16" i="1"/>
  <c r="E268" i="1"/>
  <c r="E67" i="1"/>
  <c r="E325" i="1"/>
  <c r="E213" i="1"/>
  <c r="E352" i="1"/>
  <c r="E255" i="1"/>
  <c r="F266" i="1"/>
  <c r="E277" i="1"/>
  <c r="E235" i="1"/>
  <c r="E173" i="1"/>
  <c r="F65" i="1"/>
  <c r="E30" i="1"/>
  <c r="F192" i="1"/>
  <c r="F120" i="1"/>
  <c r="F93" i="1"/>
  <c r="F54" i="1"/>
  <c r="E58" i="1"/>
  <c r="F28" i="1"/>
  <c r="F214" i="1"/>
  <c r="E99" i="1"/>
  <c r="E16" i="1"/>
  <c r="F268" i="1"/>
  <c r="F67" i="1"/>
  <c r="E367" i="1"/>
  <c r="E241" i="1"/>
  <c r="F326" i="1"/>
  <c r="E330" i="1"/>
  <c r="E259" i="1"/>
  <c r="E196" i="1"/>
  <c r="E364" i="1"/>
  <c r="F235" i="1"/>
  <c r="E20" i="1"/>
  <c r="F173" i="1"/>
  <c r="E65" i="1"/>
  <c r="F30" i="1"/>
  <c r="E170" i="1"/>
  <c r="E141" i="1"/>
  <c r="E109" i="1"/>
  <c r="E64" i="1"/>
  <c r="E22" i="1"/>
  <c r="F58" i="1"/>
  <c r="E28" i="1"/>
  <c r="F10" i="1"/>
  <c r="F194" i="1"/>
  <c r="F63" i="1"/>
  <c r="F56" i="1"/>
  <c r="E79" i="1"/>
  <c r="F356" i="1"/>
  <c r="F230" i="1"/>
  <c r="E342" i="1"/>
  <c r="F344" i="1"/>
  <c r="E349" i="1"/>
  <c r="F364" i="1"/>
  <c r="E49" i="1"/>
  <c r="E41" i="1"/>
  <c r="E35" i="1"/>
  <c r="E27" i="1"/>
  <c r="F15" i="1"/>
  <c r="E97" i="1"/>
  <c r="F164" i="1"/>
  <c r="E73" i="1"/>
  <c r="F170" i="1"/>
  <c r="F141" i="1"/>
  <c r="F109" i="1"/>
  <c r="F64" i="1"/>
  <c r="F31" i="1"/>
  <c r="F22" i="1"/>
  <c r="E24" i="1"/>
  <c r="E10" i="1"/>
  <c r="E194" i="1"/>
  <c r="E63" i="1"/>
  <c r="F92" i="1"/>
  <c r="F14" i="1"/>
  <c r="E56" i="1"/>
  <c r="E131" i="1"/>
  <c r="F79" i="1"/>
  <c r="F50" i="1"/>
  <c r="E148" i="1"/>
  <c r="E285" i="1"/>
  <c r="E178" i="1"/>
  <c r="E354" i="1"/>
  <c r="F320" i="1"/>
  <c r="E355" i="1"/>
  <c r="E271" i="1"/>
  <c r="F313" i="1"/>
</calcChain>
</file>

<file path=xl/sharedStrings.xml><?xml version="1.0" encoding="utf-8"?>
<sst xmlns="http://schemas.openxmlformats.org/spreadsheetml/2006/main" count="48" uniqueCount="37">
  <si>
    <t>Date</t>
  </si>
  <si>
    <t>Month Number</t>
  </si>
  <si>
    <t>Day Number</t>
  </si>
  <si>
    <t>Day</t>
  </si>
  <si>
    <t>Non Profit</t>
  </si>
  <si>
    <t>For Profit</t>
  </si>
  <si>
    <t>Sunday</t>
  </si>
  <si>
    <t>Monday</t>
  </si>
  <si>
    <t>Tuesday</t>
  </si>
  <si>
    <t>Wednesday</t>
  </si>
  <si>
    <t>Thursday</t>
  </si>
  <si>
    <t>Friday</t>
  </si>
  <si>
    <t>Saturday</t>
  </si>
  <si>
    <t>Day Discount</t>
  </si>
  <si>
    <t>Significant Day Upcharge</t>
  </si>
  <si>
    <t>Day Key</t>
  </si>
  <si>
    <t>Non Profit Rate</t>
  </si>
  <si>
    <t>For Profite Rate</t>
  </si>
  <si>
    <t>Signficant Day Upcharge</t>
  </si>
  <si>
    <t>Rate Factor</t>
  </si>
  <si>
    <t>Amphitheater Day Rate</t>
  </si>
  <si>
    <t>Row Labels</t>
  </si>
  <si>
    <t>Grand Total</t>
  </si>
  <si>
    <t>Average of Non Profit</t>
  </si>
  <si>
    <t>Average of For Profit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</si>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</sst>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mm\ dd"/>
    <numFmt numFmtId="165" formatCode="&quot;$&quot;#,##0.00"/>
    <numFmt numFmtId="166" formatCode="mmmm\ d"/>
    <numFmt numFmtId="167" formatCode="&quot;$&quot;#,##0"/>
  </numFmts>
  <fonts count="4" x14ac:knownFonts="1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2"/>
      <color rgb="FF00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165" fontId="1" fillId="0" borderId="0" xfId="0" applyNumberFormat="1" applyFont="1"/>
    <xf numFmtId="165" fontId="1" fillId="2" borderId="0" xfId="0" applyNumberFormat="1" applyFont="1" applyFill="1"/>
    <xf numFmtId="10" fontId="1" fillId="2" borderId="0" xfId="0" applyNumberFormat="1" applyFont="1" applyFill="1"/>
    <xf numFmtId="0" fontId="2" fillId="0" borderId="0" xfId="0" applyFont="1"/>
    <xf numFmtId="0" fontId="1" fillId="0" borderId="0" xfId="0" applyFont="1" applyAlignment="1">
      <alignment horizontal="center"/>
    </xf>
    <xf numFmtId="166" fontId="1" fillId="2" borderId="0" xfId="0" applyNumberFormat="1" applyFont="1" applyFill="1"/>
    <xf numFmtId="0" fontId="1" fillId="2" borderId="0" xfId="0" applyFont="1" applyFill="1"/>
    <xf numFmtId="0" fontId="0" fillId="2" borderId="0" xfId="0" applyFill="1"/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pivotButton="1"/>
    <xf numFmtId="0" fontId="0" fillId="0" borderId="0" xfId="0" applyAlignment="1">
      <alignment horizontal="left"/>
    </xf>
    <xf numFmtId="167" fontId="0" fillId="0" borderId="0" xfId="0" applyNumberFormat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4" refreshedDate="45294.595793171298" createdVersion="8" refreshedVersion="8" minRefreshableVersion="3" recordCount="365">
  <cacheSource type="worksheet">
    <worksheetSource ref="A3:F368" sheet="Sheet1"/>
  </cacheSource>
  <cacheFields count="7">
    <cacheField name="Date" numFmtId="164">
      <sharedItems containsSemiMixedTypes="0" containsNonDate="0" containsDate="1" containsString="0" minDate="2024-01-01T00:00:00" maxDate="2024-12-31T00:00:00" count="365">
        <d v="2024-01-01T00:00:00"/>
        <d v="2024-01-02T00:00:00"/>
        <d v="2024-01-03T00:00:00"/>
        <d v="2024-01-04T00:00:00"/>
        <d v="2024-01-05T00:00:00"/>
        <d v="2024-01-06T00:00:00"/>
        <d v="2024-01-07T00:00:00"/>
        <d v="2024-01-08T00:00:00"/>
        <d v="2024-01-09T00:00:00"/>
        <d v="2024-01-10T00:00:00"/>
        <d v="2024-01-11T00:00:00"/>
        <d v="2024-01-12T00:00:00"/>
        <d v="2024-01-13T00:00:00"/>
        <d v="2024-01-14T00:00:00"/>
        <d v="2024-01-15T00:00:00"/>
        <d v="2024-01-16T00:00:00"/>
        <d v="2024-01-17T00:00:00"/>
        <d v="2024-01-18T00:00:00"/>
        <d v="2024-01-19T00:00:00"/>
        <d v="2024-01-20T00:00:00"/>
        <d v="2024-01-21T00:00:00"/>
        <d v="2024-01-22T00:00:00"/>
        <d v="2024-01-23T00:00:00"/>
        <d v="2024-01-24T00:00:00"/>
        <d v="2024-01-25T00:00:00"/>
        <d v="2024-01-26T00:00:00"/>
        <d v="2024-01-27T00:00:00"/>
        <d v="2024-01-28T00:00:00"/>
        <d v="2024-01-29T00:00:00"/>
        <d v="2024-01-30T00:00:00"/>
        <d v="2024-01-31T00:00:00"/>
        <d v="2024-02-01T00:00:00"/>
        <d v="2024-02-02T00:00:00"/>
        <d v="2024-02-03T00:00:00"/>
        <d v="2024-02-04T00:00:00"/>
        <d v="2024-02-05T00:00:00"/>
        <d v="2024-02-06T00:00:00"/>
        <d v="2024-02-07T00:00:00"/>
        <d v="2024-02-08T00:00:00"/>
        <d v="2024-02-09T00:00:00"/>
        <d v="2024-02-10T00:00:00"/>
        <d v="2024-02-11T00:00:00"/>
        <d v="2024-02-12T00:00:00"/>
        <d v="2024-02-13T00:00:00"/>
        <d v="2024-02-14T00:00:00"/>
        <d v="2024-02-15T00:00:00"/>
        <d v="2024-02-16T00:00:00"/>
        <d v="2024-02-17T00:00:00"/>
        <d v="2024-02-18T00:00:00"/>
        <d v="2024-02-19T00:00:00"/>
        <d v="2024-02-20T00:00:00"/>
        <d v="2024-02-21T00:00:00"/>
        <d v="2024-02-22T00:00:00"/>
        <d v="2024-02-23T00:00:00"/>
        <d v="2024-02-24T00:00:00"/>
        <d v="2024-02-25T00:00:00"/>
        <d v="2024-02-26T00:00:00"/>
        <d v="2024-02-27T00:00:00"/>
        <d v="2024-02-28T00:00:00"/>
        <d v="2024-02-29T00:00:00"/>
        <d v="2024-03-01T00:00:00"/>
        <d v="2024-03-02T00:00:00"/>
        <d v="2024-03-03T00:00:00"/>
        <d v="2024-03-04T00:00:00"/>
        <d v="2024-03-05T00:00:00"/>
        <d v="2024-03-06T00:00:00"/>
        <d v="2024-03-07T00:00:00"/>
        <d v="2024-03-08T00:00:00"/>
        <d v="2024-03-09T00:00:00"/>
        <d v="2024-03-10T00:00:00"/>
        <d v="2024-03-11T00:00:00"/>
        <d v="2024-03-12T00:00:00"/>
        <d v="2024-03-13T00:00:00"/>
        <d v="2024-03-14T00:00:00"/>
        <d v="2024-03-15T00:00:00"/>
        <d v="2024-03-16T00:00:00"/>
        <d v="2024-03-17T00:00:00"/>
        <d v="2024-03-18T00:00:00"/>
        <d v="2024-03-19T00:00:00"/>
        <d v="2024-03-20T00:00:00"/>
        <d v="2024-03-21T00:00:00"/>
        <d v="2024-03-22T00:00:00"/>
        <d v="2024-03-23T00:00:00"/>
        <d v="2024-03-24T00:00:00"/>
        <d v="2024-03-25T00:00:00"/>
        <d v="2024-03-26T00:00:00"/>
        <d v="2024-03-27T00:00:00"/>
        <d v="2024-03-28T00:00:00"/>
        <d v="2024-03-29T00:00:00"/>
        <d v="2024-03-30T00:00:00"/>
        <d v="2024-03-31T00:00:00"/>
        <d v="2024-04-01T00:00:00"/>
        <d v="2024-04-02T00:00:00"/>
        <d v="2024-04-03T00:00:00"/>
        <d v="2024-04-04T00:00:00"/>
        <d v="2024-04-05T00:00:00"/>
        <d v="2024-04-06T00:00:00"/>
        <d v="2024-04-07T00:00:00"/>
        <d v="2024-04-08T00:00:00"/>
        <d v="2024-04-09T00:00:00"/>
        <d v="2024-04-10T00:00:00"/>
        <d v="2024-04-11T00:00:00"/>
        <d v="2024-04-12T00:00:00"/>
        <d v="2024-04-13T00:00:00"/>
        <d v="2024-04-14T00:00:00"/>
        <d v="2024-04-15T00:00:00"/>
        <d v="2024-04-16T00:00:00"/>
        <d v="2024-04-17T00:00:00"/>
        <d v="2024-04-18T00:00:00"/>
        <d v="2024-04-19T00:00:00"/>
        <d v="2024-04-20T00:00:00"/>
        <d v="2024-04-21T00:00:00"/>
        <d v="2024-04-22T00:00:00"/>
        <d v="2024-04-23T00:00:00"/>
        <d v="2024-04-24T00:00:00"/>
        <d v="2024-04-25T00:00:00"/>
        <d v="2024-04-26T00:00:00"/>
        <d v="2024-04-27T00:00:00"/>
        <d v="2024-04-28T00:00:00"/>
        <d v="2024-04-29T00:00:00"/>
        <d v="2024-04-30T00:00:00"/>
        <d v="2024-05-01T00:00:00"/>
        <d v="2024-05-02T00:00:00"/>
        <d v="2024-05-03T00:00:00"/>
        <d v="2024-05-04T00:00:00"/>
        <d v="2024-05-05T00:00:00"/>
        <d v="2024-05-06T00:00:00"/>
        <d v="2024-05-07T00:00:00"/>
        <d v="2024-05-08T00:00:00"/>
        <d v="2024-05-09T00:00:00"/>
        <d v="2024-05-10T00:00:00"/>
        <d v="2024-05-11T00:00:00"/>
        <d v="2024-05-12T00:00:00"/>
        <d v="2024-05-13T00:00:00"/>
        <d v="2024-05-14T00:00:00"/>
        <d v="2024-05-15T00:00:00"/>
        <d v="2024-05-16T00:00:00"/>
        <d v="2024-05-17T00:00:00"/>
        <d v="2024-05-18T00:00:00"/>
        <d v="2024-05-19T00:00:00"/>
        <d v="2024-05-20T00:00:00"/>
        <d v="2024-05-21T00:00:00"/>
        <d v="2024-05-22T00:00:00"/>
        <d v="2024-05-23T00:00:00"/>
        <d v="2024-05-24T00:00:00"/>
        <d v="2024-05-25T00:00:00"/>
        <d v="2024-05-26T00:00:00"/>
        <d v="2024-05-27T00:00:00"/>
        <d v="2024-05-28T00:00:00"/>
        <d v="2024-05-29T00:00:00"/>
        <d v="2024-05-30T00:00:00"/>
        <d v="2024-05-31T00:00:00"/>
        <d v="2024-06-01T00:00:00"/>
        <d v="2024-06-02T00:00:00"/>
        <d v="2024-06-03T00:00:00"/>
        <d v="2024-06-04T00:00:00"/>
        <d v="2024-06-05T00:00:00"/>
        <d v="2024-06-06T00:00:00"/>
        <d v="2024-06-07T00:00:00"/>
        <d v="2024-06-08T00:00:00"/>
        <d v="2024-06-09T00:00:00"/>
        <d v="2024-06-10T00:00:00"/>
        <d v="2024-06-11T00:00:00"/>
        <d v="2024-06-12T00:00:00"/>
        <d v="2024-06-13T00:00:00"/>
        <d v="2024-06-14T00:00:00"/>
        <d v="2024-06-15T00:00:00"/>
        <d v="2024-06-16T00:00:00"/>
        <d v="2024-06-17T00:00:00"/>
        <d v="2024-06-18T00:00:00"/>
        <d v="2024-06-19T00:00:00"/>
        <d v="2024-06-20T00:00:00"/>
        <d v="2024-06-21T00:00:00"/>
        <d v="2024-06-22T00:00:00"/>
        <d v="2024-06-23T00:00:00"/>
        <d v="2024-06-24T00:00:00"/>
        <d v="2024-06-25T00:00:00"/>
        <d v="2024-06-26T00:00:00"/>
        <d v="2024-06-27T00:00:00"/>
        <d v="2024-06-28T00:00:00"/>
        <d v="2024-06-29T00:00:00"/>
        <d v="2024-06-30T00:00:00"/>
        <d v="2024-07-01T00:00:00"/>
        <d v="2024-07-02T00:00:00"/>
        <d v="2024-07-03T00:00:00"/>
        <d v="2024-07-04T00:00:00"/>
        <d v="2024-07-05T00:00:00"/>
        <d v="2024-07-06T00:00:00"/>
        <d v="2024-07-07T00:00:00"/>
        <d v="2024-07-08T00:00:00"/>
        <d v="2024-07-09T00:00:00"/>
        <d v="2024-07-10T00:00:00"/>
        <d v="2024-07-11T00:00:00"/>
        <d v="2024-07-12T00:00:00"/>
        <d v="2024-07-13T00:00:00"/>
        <d v="2024-07-14T00:00:00"/>
        <d v="2024-07-15T00:00:00"/>
        <d v="2024-07-16T00:00:00"/>
        <d v="2024-07-17T00:00:00"/>
        <d v="2024-07-18T00:00:00"/>
        <d v="2024-07-19T00:00:00"/>
        <d v="2024-07-20T00:00:00"/>
        <d v="2024-07-21T00:00:00"/>
        <d v="2024-07-22T00:00:00"/>
        <d v="2024-07-23T00:00:00"/>
        <d v="2024-07-24T00:00:00"/>
        <d v="2024-07-25T00:00:00"/>
        <d v="2024-07-26T00:00:00"/>
        <d v="2024-07-27T00:00:00"/>
        <d v="2024-07-28T00:00:00"/>
        <d v="2024-07-29T00:00:00"/>
        <d v="2024-07-30T00:00:00"/>
        <d v="2024-07-31T00:00:00"/>
        <d v="2024-08-01T00:00:00"/>
        <d v="2024-08-02T00:00:00"/>
        <d v="2024-08-03T00:00:00"/>
        <d v="2024-08-04T00:00:00"/>
        <d v="2024-08-05T00:00:00"/>
        <d v="2024-08-06T00:00:00"/>
        <d v="2024-08-07T00:00:00"/>
        <d v="2024-08-08T00:00:00"/>
        <d v="2024-08-09T00:00:00"/>
        <d v="2024-08-10T00:00:00"/>
        <d v="2024-08-11T00:00:00"/>
        <d v="2024-08-12T00:00:00"/>
        <d v="2024-08-13T00:00:00"/>
        <d v="2024-08-14T00:00:00"/>
        <d v="2024-08-15T00:00:00"/>
        <d v="2024-08-16T00:00:00"/>
        <d v="2024-08-17T00:00:00"/>
        <d v="2024-08-18T00:00:00"/>
        <d v="2024-08-19T00:00:00"/>
        <d v="2024-08-20T00:00:00"/>
        <d v="2024-08-21T00:00:00"/>
        <d v="2024-08-22T00:00:00"/>
        <d v="2024-08-23T00:00:00"/>
        <d v="2024-08-24T00:00:00"/>
        <d v="2024-08-25T00:00:00"/>
        <d v="2024-08-26T00:00:00"/>
        <d v="2024-08-27T00:00:00"/>
        <d v="2024-08-28T00:00:00"/>
        <d v="2024-08-29T00:00:00"/>
        <d v="2024-08-30T00:00:00"/>
        <d v="2024-08-31T00:00:00"/>
        <d v="2024-09-01T00:00:00"/>
        <d v="2024-09-02T00:00:00"/>
        <d v="2024-09-03T00:00:00"/>
        <d v="2024-09-04T00:00:00"/>
        <d v="2024-09-05T00:00:00"/>
        <d v="2024-09-06T00:00:00"/>
        <d v="2024-09-07T00:00:00"/>
        <d v="2024-09-08T00:00:00"/>
        <d v="2024-09-09T00:00:00"/>
        <d v="2024-09-10T00:00:00"/>
        <d v="2024-09-11T00:00:00"/>
        <d v="2024-09-12T00:00:00"/>
        <d v="2024-09-13T00:00:00"/>
        <d v="2024-09-14T00:00:00"/>
        <d v="2024-09-15T00:00:00"/>
        <d v="2024-09-16T00:00:00"/>
        <d v="2024-09-17T00:00:00"/>
        <d v="2024-09-18T00:00:00"/>
        <d v="2024-09-19T00:00:00"/>
        <d v="2024-09-20T00:00:00"/>
        <d v="2024-09-21T00:00:00"/>
        <d v="2024-09-22T00:00:00"/>
        <d v="2024-09-23T00:00:00"/>
        <d v="2024-09-24T00:00:00"/>
        <d v="2024-09-25T00:00:00"/>
        <d v="2024-09-26T00:00:00"/>
        <d v="2024-09-27T00:00:00"/>
        <d v="2024-09-28T00:00:00"/>
        <d v="2024-09-29T00:00:00"/>
        <d v="2024-09-30T00:00:00"/>
        <d v="2024-10-01T00:00:00"/>
        <d v="2024-10-02T00:00:00"/>
        <d v="2024-10-03T00:00:00"/>
        <d v="2024-10-04T00:00:00"/>
        <d v="2024-10-05T00:00:00"/>
        <d v="2024-10-06T00:00:00"/>
        <d v="2024-10-07T00:00:00"/>
        <d v="2024-10-08T00:00:00"/>
        <d v="2024-10-09T00:00:00"/>
        <d v="2024-10-10T00:00:00"/>
        <d v="2024-10-11T00:00:00"/>
        <d v="2024-10-12T00:00:00"/>
        <d v="2024-10-13T00:00:00"/>
        <d v="2024-10-14T00:00:00"/>
        <d v="2024-10-15T00:00:00"/>
        <d v="2024-10-16T00:00:00"/>
        <d v="2024-10-17T00:00:00"/>
        <d v="2024-10-18T00:00:00"/>
        <d v="2024-10-19T00:00:00"/>
        <d v="2024-10-20T00:00:00"/>
        <d v="2024-10-21T00:00:00"/>
        <d v="2024-10-22T00:00:00"/>
        <d v="2024-10-23T00:00:00"/>
        <d v="2024-10-24T00:00:00"/>
        <d v="2024-10-25T00:00:00"/>
        <d v="2024-10-26T00:00:00"/>
        <d v="2024-10-27T00:00:00"/>
        <d v="2024-10-28T00:00:00"/>
        <d v="2024-10-29T00:00:00"/>
        <d v="2024-10-30T00:00:00"/>
        <d v="2024-10-31T00:00:00"/>
        <d v="2024-11-01T00:00:00"/>
        <d v="2024-11-02T00:00:00"/>
        <d v="2024-11-03T00:00:00"/>
        <d v="2024-11-04T00:00:00"/>
        <d v="2024-11-05T00:00:00"/>
        <d v="2024-11-06T00:00:00"/>
        <d v="2024-11-07T00:00:00"/>
        <d v="2024-11-08T00:00:00"/>
        <d v="2024-11-09T00:00:00"/>
        <d v="2024-11-10T00:00:00"/>
        <d v="2024-11-11T00:00:00"/>
        <d v="2024-11-12T00:00:00"/>
        <d v="2024-11-13T00:00:00"/>
        <d v="2024-11-14T00:00:00"/>
        <d v="2024-11-15T00:00:00"/>
        <d v="2024-11-16T00:00:00"/>
        <d v="2024-11-17T00:00:00"/>
        <d v="2024-11-18T00:00:00"/>
        <d v="2024-11-19T00:00:00"/>
        <d v="2024-11-20T00:00:00"/>
        <d v="2024-11-21T00:00:00"/>
        <d v="2024-11-22T00:00:00"/>
        <d v="2024-11-23T00:00:00"/>
        <d v="2024-11-24T00:00:00"/>
        <d v="2024-11-25T00:00:00"/>
        <d v="2024-11-26T00:00:00"/>
        <d v="2024-11-27T00:00:00"/>
        <d v="2024-11-28T00:00:00"/>
        <d v="2024-11-29T00:00:00"/>
        <d v="2024-11-30T00:00:00"/>
        <d v="2024-12-01T00:00:00"/>
        <d v="2024-12-02T00:00:00"/>
        <d v="2024-12-03T00:00:00"/>
        <d v="2024-12-04T00:00:00"/>
        <d v="2024-12-05T00:00:00"/>
        <d v="2024-12-06T00:00:00"/>
        <d v="2024-12-07T00:00:00"/>
        <d v="2024-12-08T00:00:00"/>
        <d v="2024-12-09T00:00:00"/>
        <d v="2024-12-10T00:00:00"/>
        <d v="2024-12-11T00:00:00"/>
        <d v="2024-12-12T00:00:00"/>
        <d v="2024-12-13T00:00:00"/>
        <d v="2024-12-14T00:00:00"/>
        <d v="2024-12-15T00:00:00"/>
        <d v="2024-12-16T00:00:00"/>
        <d v="2024-12-17T00:00:00"/>
        <d v="2024-12-18T00:00:00"/>
        <d v="2024-12-19T00:00:00"/>
        <d v="2024-12-20T00:00:00"/>
        <d v="2024-12-21T00:00:00"/>
        <d v="2024-12-22T00:00:00"/>
        <d v="2024-12-23T00:00:00"/>
        <d v="2024-12-24T00:00:00"/>
        <d v="2024-12-25T00:00:00"/>
        <d v="2024-12-26T00:00:00"/>
        <d v="2024-12-27T00:00:00"/>
        <d v="2024-12-28T00:00:00"/>
        <d v="2024-12-29T00:00:00"/>
        <d v="2024-12-30T00:00:00"/>
      </sharedItems>
      <fieldGroup par="6" base="0">
        <rangePr groupBy="days" startDate="2024-01-01T00:00:00" endDate="2024-12-31T00:00:00"/>
        <groupItems count="368">
          <s v="&lt;1/1/2024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12/31/2024"/>
        </groupItems>
      </fieldGroup>
    </cacheField>
    <cacheField name="Month Number" numFmtId="0">
      <sharedItems containsSemiMixedTypes="0" containsString="0" containsNumber="1" containsInteger="1" minValue="1" maxValue="12"/>
    </cacheField>
    <cacheField name="Day Number" numFmtId="0">
      <sharedItems containsSemiMixedTypes="0" containsString="0" containsNumber="1" containsInteger="1" minValue="1" maxValue="7"/>
    </cacheField>
    <cacheField name="Day" numFmtId="0">
      <sharedItems/>
    </cacheField>
    <cacheField name="Non Profit" numFmtId="165">
      <sharedItems containsSemiMixedTypes="0" containsString="0" containsNumber="1" minValue="350" maxValue="1950"/>
    </cacheField>
    <cacheField name="For Profit" numFmtId="165">
      <sharedItems containsSemiMixedTypes="0" containsString="0" containsNumber="1" containsInteger="1" minValue="700" maxValue="3250"/>
    </cacheField>
    <cacheField name="Months" numFmtId="0" databaseField="0">
      <fieldGroup base="0">
        <rangePr groupBy="months" startDate="2024-01-01T00:00:00" endDate="2024-12-31T00:00:00"/>
        <groupItems count="14">
          <s v="&lt;1/1/2024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2/31/2024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65">
  <r>
    <x v="0"/>
    <n v="1"/>
    <n v="2"/>
    <s v="Monday"/>
    <n v="550"/>
    <n v="1100"/>
  </r>
  <r>
    <x v="1"/>
    <n v="1"/>
    <n v="3"/>
    <s v="Tuesday"/>
    <n v="350"/>
    <n v="700"/>
  </r>
  <r>
    <x v="2"/>
    <n v="1"/>
    <n v="4"/>
    <s v="Wednesday"/>
    <n v="350"/>
    <n v="700"/>
  </r>
  <r>
    <x v="3"/>
    <n v="1"/>
    <n v="5"/>
    <s v="Thursday"/>
    <n v="450"/>
    <n v="900"/>
  </r>
  <r>
    <x v="4"/>
    <n v="1"/>
    <n v="6"/>
    <s v="Friday"/>
    <n v="500"/>
    <n v="1000"/>
  </r>
  <r>
    <x v="5"/>
    <n v="1"/>
    <n v="7"/>
    <s v="Saturday"/>
    <n v="500"/>
    <n v="1000"/>
  </r>
  <r>
    <x v="6"/>
    <n v="1"/>
    <n v="1"/>
    <s v="Sunday"/>
    <n v="350"/>
    <n v="700"/>
  </r>
  <r>
    <x v="7"/>
    <n v="1"/>
    <n v="2"/>
    <s v="Monday"/>
    <n v="350"/>
    <n v="700"/>
  </r>
  <r>
    <x v="8"/>
    <n v="1"/>
    <n v="3"/>
    <s v="Tuesday"/>
    <n v="350"/>
    <n v="700"/>
  </r>
  <r>
    <x v="9"/>
    <n v="1"/>
    <n v="4"/>
    <s v="Wednesday"/>
    <n v="350"/>
    <n v="700"/>
  </r>
  <r>
    <x v="10"/>
    <n v="1"/>
    <n v="5"/>
    <s v="Thursday"/>
    <n v="450"/>
    <n v="900"/>
  </r>
  <r>
    <x v="11"/>
    <n v="1"/>
    <n v="6"/>
    <s v="Friday"/>
    <n v="500"/>
    <n v="1000"/>
  </r>
  <r>
    <x v="12"/>
    <n v="1"/>
    <n v="7"/>
    <s v="Saturday"/>
    <n v="500"/>
    <n v="1000"/>
  </r>
  <r>
    <x v="13"/>
    <n v="1"/>
    <n v="1"/>
    <s v="Sunday"/>
    <n v="350"/>
    <n v="700"/>
  </r>
  <r>
    <x v="14"/>
    <n v="1"/>
    <n v="2"/>
    <s v="Monday"/>
    <n v="350"/>
    <n v="700"/>
  </r>
  <r>
    <x v="15"/>
    <n v="1"/>
    <n v="3"/>
    <s v="Tuesday"/>
    <n v="350"/>
    <n v="700"/>
  </r>
  <r>
    <x v="16"/>
    <n v="1"/>
    <n v="4"/>
    <s v="Wednesday"/>
    <n v="350"/>
    <n v="700"/>
  </r>
  <r>
    <x v="17"/>
    <n v="1"/>
    <n v="5"/>
    <s v="Thursday"/>
    <n v="450"/>
    <n v="900"/>
  </r>
  <r>
    <x v="18"/>
    <n v="1"/>
    <n v="6"/>
    <s v="Friday"/>
    <n v="500"/>
    <n v="1000"/>
  </r>
  <r>
    <x v="19"/>
    <n v="1"/>
    <n v="7"/>
    <s v="Saturday"/>
    <n v="500"/>
    <n v="1000"/>
  </r>
  <r>
    <x v="20"/>
    <n v="1"/>
    <n v="1"/>
    <s v="Sunday"/>
    <n v="350"/>
    <n v="700"/>
  </r>
  <r>
    <x v="21"/>
    <n v="1"/>
    <n v="2"/>
    <s v="Monday"/>
    <n v="350"/>
    <n v="700"/>
  </r>
  <r>
    <x v="22"/>
    <n v="1"/>
    <n v="3"/>
    <s v="Tuesday"/>
    <n v="350"/>
    <n v="700"/>
  </r>
  <r>
    <x v="23"/>
    <n v="1"/>
    <n v="4"/>
    <s v="Wednesday"/>
    <n v="350"/>
    <n v="700"/>
  </r>
  <r>
    <x v="24"/>
    <n v="1"/>
    <n v="5"/>
    <s v="Thursday"/>
    <n v="450"/>
    <n v="900"/>
  </r>
  <r>
    <x v="25"/>
    <n v="1"/>
    <n v="6"/>
    <s v="Friday"/>
    <n v="500"/>
    <n v="1000"/>
  </r>
  <r>
    <x v="26"/>
    <n v="1"/>
    <n v="7"/>
    <s v="Saturday"/>
    <n v="500"/>
    <n v="1000"/>
  </r>
  <r>
    <x v="27"/>
    <n v="1"/>
    <n v="1"/>
    <s v="Sunday"/>
    <n v="350"/>
    <n v="700"/>
  </r>
  <r>
    <x v="28"/>
    <n v="1"/>
    <n v="2"/>
    <s v="Monday"/>
    <n v="350"/>
    <n v="700"/>
  </r>
  <r>
    <x v="29"/>
    <n v="1"/>
    <n v="3"/>
    <s v="Tuesday"/>
    <n v="350"/>
    <n v="700"/>
  </r>
  <r>
    <x v="30"/>
    <n v="1"/>
    <n v="4"/>
    <s v="Wednesday"/>
    <n v="350"/>
    <n v="700"/>
  </r>
  <r>
    <x v="31"/>
    <n v="2"/>
    <n v="5"/>
    <s v="Thursday"/>
    <n v="450"/>
    <n v="900"/>
  </r>
  <r>
    <x v="32"/>
    <n v="2"/>
    <n v="6"/>
    <s v="Friday"/>
    <n v="500"/>
    <n v="1000"/>
  </r>
  <r>
    <x v="33"/>
    <n v="2"/>
    <n v="7"/>
    <s v="Saturday"/>
    <n v="500"/>
    <n v="1000"/>
  </r>
  <r>
    <x v="34"/>
    <n v="2"/>
    <n v="1"/>
    <s v="Sunday"/>
    <n v="350"/>
    <n v="700"/>
  </r>
  <r>
    <x v="35"/>
    <n v="2"/>
    <n v="2"/>
    <s v="Monday"/>
    <n v="350"/>
    <n v="700"/>
  </r>
  <r>
    <x v="36"/>
    <n v="2"/>
    <n v="3"/>
    <s v="Tuesday"/>
    <n v="350"/>
    <n v="700"/>
  </r>
  <r>
    <x v="37"/>
    <n v="2"/>
    <n v="4"/>
    <s v="Wednesday"/>
    <n v="350"/>
    <n v="700"/>
  </r>
  <r>
    <x v="38"/>
    <n v="2"/>
    <n v="5"/>
    <s v="Thursday"/>
    <n v="450"/>
    <n v="900"/>
  </r>
  <r>
    <x v="39"/>
    <n v="2"/>
    <n v="6"/>
    <s v="Friday"/>
    <n v="500"/>
    <n v="1000"/>
  </r>
  <r>
    <x v="40"/>
    <n v="2"/>
    <n v="7"/>
    <s v="Saturday"/>
    <n v="500"/>
    <n v="1000"/>
  </r>
  <r>
    <x v="41"/>
    <n v="2"/>
    <n v="1"/>
    <s v="Sunday"/>
    <n v="350"/>
    <n v="700"/>
  </r>
  <r>
    <x v="42"/>
    <n v="2"/>
    <n v="2"/>
    <s v="Monday"/>
    <n v="350"/>
    <n v="700"/>
  </r>
  <r>
    <x v="43"/>
    <n v="2"/>
    <n v="3"/>
    <s v="Tuesday"/>
    <n v="350"/>
    <n v="700"/>
  </r>
  <r>
    <x v="44"/>
    <n v="2"/>
    <n v="4"/>
    <s v="Wednesday"/>
    <n v="350"/>
    <n v="700"/>
  </r>
  <r>
    <x v="45"/>
    <n v="2"/>
    <n v="5"/>
    <s v="Thursday"/>
    <n v="450"/>
    <n v="900"/>
  </r>
  <r>
    <x v="46"/>
    <n v="2"/>
    <n v="6"/>
    <s v="Friday"/>
    <n v="500"/>
    <n v="1000"/>
  </r>
  <r>
    <x v="47"/>
    <n v="2"/>
    <n v="7"/>
    <s v="Saturday"/>
    <n v="500"/>
    <n v="1000"/>
  </r>
  <r>
    <x v="48"/>
    <n v="2"/>
    <n v="1"/>
    <s v="Sunday"/>
    <n v="350"/>
    <n v="700"/>
  </r>
  <r>
    <x v="49"/>
    <n v="2"/>
    <n v="2"/>
    <s v="Monday"/>
    <n v="350"/>
    <n v="700"/>
  </r>
  <r>
    <x v="50"/>
    <n v="2"/>
    <n v="3"/>
    <s v="Tuesday"/>
    <n v="350"/>
    <n v="700"/>
  </r>
  <r>
    <x v="51"/>
    <n v="2"/>
    <n v="4"/>
    <s v="Wednesday"/>
    <n v="350"/>
    <n v="700"/>
  </r>
  <r>
    <x v="52"/>
    <n v="2"/>
    <n v="5"/>
    <s v="Thursday"/>
    <n v="450"/>
    <n v="900"/>
  </r>
  <r>
    <x v="53"/>
    <n v="2"/>
    <n v="6"/>
    <s v="Friday"/>
    <n v="500"/>
    <n v="1000"/>
  </r>
  <r>
    <x v="54"/>
    <n v="2"/>
    <n v="7"/>
    <s v="Saturday"/>
    <n v="500"/>
    <n v="1000"/>
  </r>
  <r>
    <x v="55"/>
    <n v="2"/>
    <n v="1"/>
    <s v="Sunday"/>
    <n v="350"/>
    <n v="700"/>
  </r>
  <r>
    <x v="56"/>
    <n v="2"/>
    <n v="2"/>
    <s v="Monday"/>
    <n v="350"/>
    <n v="700"/>
  </r>
  <r>
    <x v="57"/>
    <n v="2"/>
    <n v="3"/>
    <s v="Tuesday"/>
    <n v="350"/>
    <n v="700"/>
  </r>
  <r>
    <x v="58"/>
    <n v="2"/>
    <n v="4"/>
    <s v="Wednesday"/>
    <n v="350"/>
    <n v="700"/>
  </r>
  <r>
    <x v="59"/>
    <n v="2"/>
    <n v="5"/>
    <s v="Thursday"/>
    <n v="450"/>
    <n v="900"/>
  </r>
  <r>
    <x v="60"/>
    <n v="3"/>
    <n v="6"/>
    <s v="Friday"/>
    <n v="1000"/>
    <n v="1500"/>
  </r>
  <r>
    <x v="61"/>
    <n v="3"/>
    <n v="7"/>
    <s v="Saturday"/>
    <n v="1000"/>
    <n v="1500"/>
  </r>
  <r>
    <x v="62"/>
    <n v="3"/>
    <n v="1"/>
    <s v="Sunday"/>
    <n v="700"/>
    <n v="1050"/>
  </r>
  <r>
    <x v="63"/>
    <n v="3"/>
    <n v="2"/>
    <s v="Monday"/>
    <n v="700"/>
    <n v="1050"/>
  </r>
  <r>
    <x v="64"/>
    <n v="3"/>
    <n v="3"/>
    <s v="Tuesday"/>
    <n v="700"/>
    <n v="1050"/>
  </r>
  <r>
    <x v="65"/>
    <n v="3"/>
    <n v="4"/>
    <s v="Wednesday"/>
    <n v="700"/>
    <n v="1050"/>
  </r>
  <r>
    <x v="66"/>
    <n v="3"/>
    <n v="5"/>
    <s v="Thursday"/>
    <n v="900"/>
    <n v="1350"/>
  </r>
  <r>
    <x v="67"/>
    <n v="3"/>
    <n v="6"/>
    <s v="Friday"/>
    <n v="1000"/>
    <n v="1500"/>
  </r>
  <r>
    <x v="68"/>
    <n v="3"/>
    <n v="7"/>
    <s v="Saturday"/>
    <n v="1000"/>
    <n v="1500"/>
  </r>
  <r>
    <x v="69"/>
    <n v="3"/>
    <n v="1"/>
    <s v="Sunday"/>
    <n v="700"/>
    <n v="1050"/>
  </r>
  <r>
    <x v="70"/>
    <n v="3"/>
    <n v="2"/>
    <s v="Monday"/>
    <n v="700"/>
    <n v="1050"/>
  </r>
  <r>
    <x v="71"/>
    <n v="3"/>
    <n v="3"/>
    <s v="Tuesday"/>
    <n v="700"/>
    <n v="1050"/>
  </r>
  <r>
    <x v="72"/>
    <n v="3"/>
    <n v="4"/>
    <s v="Wednesday"/>
    <n v="700"/>
    <n v="1050"/>
  </r>
  <r>
    <x v="73"/>
    <n v="3"/>
    <n v="5"/>
    <s v="Thursday"/>
    <n v="900"/>
    <n v="1350"/>
  </r>
  <r>
    <x v="74"/>
    <n v="3"/>
    <n v="6"/>
    <s v="Friday"/>
    <n v="1000"/>
    <n v="1500"/>
  </r>
  <r>
    <x v="75"/>
    <n v="3"/>
    <n v="7"/>
    <s v="Saturday"/>
    <n v="1000"/>
    <n v="1500"/>
  </r>
  <r>
    <x v="76"/>
    <n v="3"/>
    <n v="1"/>
    <s v="Sunday"/>
    <n v="700"/>
    <n v="1050"/>
  </r>
  <r>
    <x v="77"/>
    <n v="3"/>
    <n v="2"/>
    <s v="Monday"/>
    <n v="700"/>
    <n v="1050"/>
  </r>
  <r>
    <x v="78"/>
    <n v="3"/>
    <n v="3"/>
    <s v="Tuesday"/>
    <n v="700"/>
    <n v="1050"/>
  </r>
  <r>
    <x v="79"/>
    <n v="3"/>
    <n v="4"/>
    <s v="Wednesday"/>
    <n v="700"/>
    <n v="1050"/>
  </r>
  <r>
    <x v="80"/>
    <n v="3"/>
    <n v="5"/>
    <s v="Thursday"/>
    <n v="900"/>
    <n v="1350"/>
  </r>
  <r>
    <x v="81"/>
    <n v="3"/>
    <n v="6"/>
    <s v="Friday"/>
    <n v="1000"/>
    <n v="1500"/>
  </r>
  <r>
    <x v="82"/>
    <n v="3"/>
    <n v="7"/>
    <s v="Saturday"/>
    <n v="1000"/>
    <n v="1500"/>
  </r>
  <r>
    <x v="83"/>
    <n v="3"/>
    <n v="1"/>
    <s v="Sunday"/>
    <n v="700"/>
    <n v="1050"/>
  </r>
  <r>
    <x v="84"/>
    <n v="3"/>
    <n v="2"/>
    <s v="Monday"/>
    <n v="700"/>
    <n v="1050"/>
  </r>
  <r>
    <x v="85"/>
    <n v="3"/>
    <n v="3"/>
    <s v="Tuesday"/>
    <n v="700"/>
    <n v="1050"/>
  </r>
  <r>
    <x v="86"/>
    <n v="3"/>
    <n v="4"/>
    <s v="Wednesday"/>
    <n v="700"/>
    <n v="1050"/>
  </r>
  <r>
    <x v="87"/>
    <n v="3"/>
    <n v="5"/>
    <s v="Thursday"/>
    <n v="900"/>
    <n v="1350"/>
  </r>
  <r>
    <x v="88"/>
    <n v="3"/>
    <n v="6"/>
    <s v="Friday"/>
    <n v="1000"/>
    <n v="1500"/>
  </r>
  <r>
    <x v="89"/>
    <n v="3"/>
    <n v="7"/>
    <s v="Saturday"/>
    <n v="1000"/>
    <n v="1500"/>
  </r>
  <r>
    <x v="90"/>
    <n v="3"/>
    <n v="1"/>
    <s v="Sunday"/>
    <n v="700"/>
    <n v="1050"/>
  </r>
  <r>
    <x v="91"/>
    <n v="4"/>
    <n v="2"/>
    <s v="Monday"/>
    <n v="1050"/>
    <n v="1750"/>
  </r>
  <r>
    <x v="92"/>
    <n v="4"/>
    <n v="3"/>
    <s v="Tuesday"/>
    <n v="1050"/>
    <n v="1750"/>
  </r>
  <r>
    <x v="93"/>
    <n v="4"/>
    <n v="4"/>
    <s v="Wednesday"/>
    <n v="1050"/>
    <n v="1750"/>
  </r>
  <r>
    <x v="94"/>
    <n v="4"/>
    <n v="5"/>
    <s v="Thursday"/>
    <n v="1350"/>
    <n v="2250"/>
  </r>
  <r>
    <x v="95"/>
    <n v="4"/>
    <n v="6"/>
    <s v="Friday"/>
    <n v="1500"/>
    <n v="2500"/>
  </r>
  <r>
    <x v="96"/>
    <n v="4"/>
    <n v="7"/>
    <s v="Saturday"/>
    <n v="1500"/>
    <n v="2500"/>
  </r>
  <r>
    <x v="97"/>
    <n v="4"/>
    <n v="1"/>
    <s v="Sunday"/>
    <n v="1050"/>
    <n v="1750"/>
  </r>
  <r>
    <x v="98"/>
    <n v="4"/>
    <n v="2"/>
    <s v="Monday"/>
    <n v="1050"/>
    <n v="1750"/>
  </r>
  <r>
    <x v="99"/>
    <n v="4"/>
    <n v="3"/>
    <s v="Tuesday"/>
    <n v="1050"/>
    <n v="1750"/>
  </r>
  <r>
    <x v="100"/>
    <n v="4"/>
    <n v="4"/>
    <s v="Wednesday"/>
    <n v="1050"/>
    <n v="1750"/>
  </r>
  <r>
    <x v="101"/>
    <n v="4"/>
    <n v="5"/>
    <s v="Thursday"/>
    <n v="1350"/>
    <n v="2250"/>
  </r>
  <r>
    <x v="102"/>
    <n v="4"/>
    <n v="6"/>
    <s v="Friday"/>
    <n v="1500"/>
    <n v="2500"/>
  </r>
  <r>
    <x v="103"/>
    <n v="4"/>
    <n v="7"/>
    <s v="Saturday"/>
    <n v="1500"/>
    <n v="2500"/>
  </r>
  <r>
    <x v="104"/>
    <n v="4"/>
    <n v="1"/>
    <s v="Sunday"/>
    <n v="1050"/>
    <n v="1750"/>
  </r>
  <r>
    <x v="105"/>
    <n v="4"/>
    <n v="2"/>
    <s v="Monday"/>
    <n v="1050"/>
    <n v="1750"/>
  </r>
  <r>
    <x v="106"/>
    <n v="4"/>
    <n v="3"/>
    <s v="Tuesday"/>
    <n v="1050"/>
    <n v="1750"/>
  </r>
  <r>
    <x v="107"/>
    <n v="4"/>
    <n v="4"/>
    <s v="Wednesday"/>
    <n v="1050"/>
    <n v="1750"/>
  </r>
  <r>
    <x v="108"/>
    <n v="4"/>
    <n v="5"/>
    <s v="Thursday"/>
    <n v="1350"/>
    <n v="2250"/>
  </r>
  <r>
    <x v="109"/>
    <n v="4"/>
    <n v="6"/>
    <s v="Friday"/>
    <n v="1500"/>
    <n v="2500"/>
  </r>
  <r>
    <x v="110"/>
    <n v="4"/>
    <n v="7"/>
    <s v="Saturday"/>
    <n v="1500"/>
    <n v="2500"/>
  </r>
  <r>
    <x v="111"/>
    <n v="4"/>
    <n v="1"/>
    <s v="Sunday"/>
    <n v="1050"/>
    <n v="1750"/>
  </r>
  <r>
    <x v="112"/>
    <n v="4"/>
    <n v="2"/>
    <s v="Monday"/>
    <n v="1050"/>
    <n v="1750"/>
  </r>
  <r>
    <x v="113"/>
    <n v="4"/>
    <n v="3"/>
    <s v="Tuesday"/>
    <n v="1050"/>
    <n v="1750"/>
  </r>
  <r>
    <x v="114"/>
    <n v="4"/>
    <n v="4"/>
    <s v="Wednesday"/>
    <n v="1050"/>
    <n v="1750"/>
  </r>
  <r>
    <x v="115"/>
    <n v="4"/>
    <n v="5"/>
    <s v="Thursday"/>
    <n v="1350"/>
    <n v="2250"/>
  </r>
  <r>
    <x v="116"/>
    <n v="4"/>
    <n v="6"/>
    <s v="Friday"/>
    <n v="1500"/>
    <n v="2500"/>
  </r>
  <r>
    <x v="117"/>
    <n v="4"/>
    <n v="7"/>
    <s v="Saturday"/>
    <n v="1500"/>
    <n v="2500"/>
  </r>
  <r>
    <x v="118"/>
    <n v="4"/>
    <n v="1"/>
    <s v="Sunday"/>
    <n v="1050"/>
    <n v="1750"/>
  </r>
  <r>
    <x v="119"/>
    <n v="4"/>
    <n v="2"/>
    <s v="Monday"/>
    <n v="1050"/>
    <n v="1750"/>
  </r>
  <r>
    <x v="120"/>
    <n v="4"/>
    <n v="3"/>
    <s v="Tuesday"/>
    <n v="1050"/>
    <n v="1750"/>
  </r>
  <r>
    <x v="121"/>
    <n v="5"/>
    <n v="4"/>
    <s v="Wednesday"/>
    <n v="1050"/>
    <n v="1750"/>
  </r>
  <r>
    <x v="122"/>
    <n v="5"/>
    <n v="5"/>
    <s v="Thursday"/>
    <n v="1350"/>
    <n v="2250"/>
  </r>
  <r>
    <x v="123"/>
    <n v="5"/>
    <n v="6"/>
    <s v="Friday"/>
    <n v="1500"/>
    <n v="2500"/>
  </r>
  <r>
    <x v="124"/>
    <n v="5"/>
    <n v="7"/>
    <s v="Saturday"/>
    <n v="1500"/>
    <n v="2500"/>
  </r>
  <r>
    <x v="125"/>
    <n v="5"/>
    <n v="1"/>
    <s v="Sunday"/>
    <n v="1050"/>
    <n v="1750"/>
  </r>
  <r>
    <x v="126"/>
    <n v="5"/>
    <n v="2"/>
    <s v="Monday"/>
    <n v="1050"/>
    <n v="1750"/>
  </r>
  <r>
    <x v="127"/>
    <n v="5"/>
    <n v="3"/>
    <s v="Tuesday"/>
    <n v="1050"/>
    <n v="1750"/>
  </r>
  <r>
    <x v="128"/>
    <n v="5"/>
    <n v="4"/>
    <s v="Wednesday"/>
    <n v="1050"/>
    <n v="1750"/>
  </r>
  <r>
    <x v="129"/>
    <n v="5"/>
    <n v="5"/>
    <s v="Thursday"/>
    <n v="1350"/>
    <n v="2250"/>
  </r>
  <r>
    <x v="130"/>
    <n v="5"/>
    <n v="6"/>
    <s v="Friday"/>
    <n v="1500"/>
    <n v="2500"/>
  </r>
  <r>
    <x v="131"/>
    <n v="5"/>
    <n v="7"/>
    <s v="Saturday"/>
    <n v="1500"/>
    <n v="2500"/>
  </r>
  <r>
    <x v="132"/>
    <n v="5"/>
    <n v="1"/>
    <s v="Sunday"/>
    <n v="1050"/>
    <n v="1750"/>
  </r>
  <r>
    <x v="133"/>
    <n v="5"/>
    <n v="2"/>
    <s v="Monday"/>
    <n v="1050"/>
    <n v="1750"/>
  </r>
  <r>
    <x v="134"/>
    <n v="5"/>
    <n v="3"/>
    <s v="Tuesday"/>
    <n v="1050"/>
    <n v="1750"/>
  </r>
  <r>
    <x v="135"/>
    <n v="5"/>
    <n v="4"/>
    <s v="Wednesday"/>
    <n v="1050"/>
    <n v="1750"/>
  </r>
  <r>
    <x v="136"/>
    <n v="5"/>
    <n v="5"/>
    <s v="Thursday"/>
    <n v="1350"/>
    <n v="2250"/>
  </r>
  <r>
    <x v="137"/>
    <n v="5"/>
    <n v="6"/>
    <s v="Friday"/>
    <n v="1500"/>
    <n v="2500"/>
  </r>
  <r>
    <x v="138"/>
    <n v="5"/>
    <n v="7"/>
    <s v="Saturday"/>
    <n v="1500"/>
    <n v="2500"/>
  </r>
  <r>
    <x v="139"/>
    <n v="5"/>
    <n v="1"/>
    <s v="Sunday"/>
    <n v="1050"/>
    <n v="1750"/>
  </r>
  <r>
    <x v="140"/>
    <n v="5"/>
    <n v="2"/>
    <s v="Monday"/>
    <n v="1050"/>
    <n v="1750"/>
  </r>
  <r>
    <x v="141"/>
    <n v="5"/>
    <n v="3"/>
    <s v="Tuesday"/>
    <n v="1050"/>
    <n v="1750"/>
  </r>
  <r>
    <x v="142"/>
    <n v="5"/>
    <n v="4"/>
    <s v="Wednesday"/>
    <n v="1050"/>
    <n v="1750"/>
  </r>
  <r>
    <x v="143"/>
    <n v="5"/>
    <n v="5"/>
    <s v="Thursday"/>
    <n v="1650.0000000000002"/>
    <n v="2750"/>
  </r>
  <r>
    <x v="144"/>
    <n v="5"/>
    <n v="6"/>
    <s v="Friday"/>
    <n v="1800"/>
    <n v="3000"/>
  </r>
  <r>
    <x v="145"/>
    <n v="5"/>
    <n v="7"/>
    <s v="Saturday"/>
    <n v="1800"/>
    <n v="3000"/>
  </r>
  <r>
    <x v="146"/>
    <n v="5"/>
    <n v="1"/>
    <s v="Sunday"/>
    <n v="1650.0000000000002"/>
    <n v="2750"/>
  </r>
  <r>
    <x v="147"/>
    <n v="5"/>
    <n v="2"/>
    <s v="Monday"/>
    <n v="1650.0000000000002"/>
    <n v="2750"/>
  </r>
  <r>
    <x v="148"/>
    <n v="5"/>
    <n v="3"/>
    <s v="Tuesday"/>
    <n v="1050"/>
    <n v="1750"/>
  </r>
  <r>
    <x v="149"/>
    <n v="5"/>
    <n v="4"/>
    <s v="Wednesday"/>
    <n v="1050"/>
    <n v="1750"/>
  </r>
  <r>
    <x v="150"/>
    <n v="5"/>
    <n v="5"/>
    <s v="Thursday"/>
    <n v="1350"/>
    <n v="2250"/>
  </r>
  <r>
    <x v="151"/>
    <n v="5"/>
    <n v="6"/>
    <s v="Friday"/>
    <n v="1500"/>
    <n v="2500"/>
  </r>
  <r>
    <x v="152"/>
    <n v="6"/>
    <n v="7"/>
    <s v="Saturday"/>
    <n v="1500"/>
    <n v="2500"/>
  </r>
  <r>
    <x v="153"/>
    <n v="6"/>
    <n v="1"/>
    <s v="Sunday"/>
    <n v="1050"/>
    <n v="1750"/>
  </r>
  <r>
    <x v="154"/>
    <n v="6"/>
    <n v="2"/>
    <s v="Monday"/>
    <n v="1050"/>
    <n v="1750"/>
  </r>
  <r>
    <x v="155"/>
    <n v="6"/>
    <n v="3"/>
    <s v="Tuesday"/>
    <n v="1050"/>
    <n v="1750"/>
  </r>
  <r>
    <x v="156"/>
    <n v="6"/>
    <n v="4"/>
    <s v="Wednesday"/>
    <n v="1050"/>
    <n v="1750"/>
  </r>
  <r>
    <x v="157"/>
    <n v="6"/>
    <n v="5"/>
    <s v="Thursday"/>
    <n v="1350"/>
    <n v="2250"/>
  </r>
  <r>
    <x v="158"/>
    <n v="6"/>
    <n v="6"/>
    <s v="Friday"/>
    <n v="1500"/>
    <n v="2500"/>
  </r>
  <r>
    <x v="159"/>
    <n v="6"/>
    <n v="7"/>
    <s v="Saturday"/>
    <n v="1500"/>
    <n v="2500"/>
  </r>
  <r>
    <x v="160"/>
    <n v="6"/>
    <n v="1"/>
    <s v="Sunday"/>
    <n v="1050"/>
    <n v="1750"/>
  </r>
  <r>
    <x v="161"/>
    <n v="6"/>
    <n v="2"/>
    <s v="Monday"/>
    <n v="1050"/>
    <n v="1750"/>
  </r>
  <r>
    <x v="162"/>
    <n v="6"/>
    <n v="3"/>
    <s v="Tuesday"/>
    <n v="1050"/>
    <n v="1750"/>
  </r>
  <r>
    <x v="163"/>
    <n v="6"/>
    <n v="4"/>
    <s v="Wednesday"/>
    <n v="1050"/>
    <n v="1750"/>
  </r>
  <r>
    <x v="164"/>
    <n v="6"/>
    <n v="5"/>
    <s v="Thursday"/>
    <n v="1350"/>
    <n v="2250"/>
  </r>
  <r>
    <x v="165"/>
    <n v="6"/>
    <n v="6"/>
    <s v="Friday"/>
    <n v="1500"/>
    <n v="2500"/>
  </r>
  <r>
    <x v="166"/>
    <n v="6"/>
    <n v="7"/>
    <s v="Saturday"/>
    <n v="1500"/>
    <n v="2500"/>
  </r>
  <r>
    <x v="167"/>
    <n v="6"/>
    <n v="1"/>
    <s v="Sunday"/>
    <n v="1050"/>
    <n v="1750"/>
  </r>
  <r>
    <x v="168"/>
    <n v="6"/>
    <n v="2"/>
    <s v="Monday"/>
    <n v="1050"/>
    <n v="1750"/>
  </r>
  <r>
    <x v="169"/>
    <n v="6"/>
    <n v="3"/>
    <s v="Tuesday"/>
    <n v="1050"/>
    <n v="1750"/>
  </r>
  <r>
    <x v="170"/>
    <n v="6"/>
    <n v="4"/>
    <s v="Wednesday"/>
    <n v="1050"/>
    <n v="1750"/>
  </r>
  <r>
    <x v="171"/>
    <n v="6"/>
    <n v="5"/>
    <s v="Thursday"/>
    <n v="1350"/>
    <n v="2250"/>
  </r>
  <r>
    <x v="172"/>
    <n v="6"/>
    <n v="6"/>
    <s v="Friday"/>
    <n v="1500"/>
    <n v="2500"/>
  </r>
  <r>
    <x v="173"/>
    <n v="6"/>
    <n v="7"/>
    <s v="Saturday"/>
    <n v="1500"/>
    <n v="2500"/>
  </r>
  <r>
    <x v="174"/>
    <n v="6"/>
    <n v="1"/>
    <s v="Sunday"/>
    <n v="1050"/>
    <n v="1750"/>
  </r>
  <r>
    <x v="175"/>
    <n v="6"/>
    <n v="2"/>
    <s v="Monday"/>
    <n v="1050"/>
    <n v="1750"/>
  </r>
  <r>
    <x v="176"/>
    <n v="6"/>
    <n v="3"/>
    <s v="Tuesday"/>
    <n v="1050"/>
    <n v="1750"/>
  </r>
  <r>
    <x v="177"/>
    <n v="6"/>
    <n v="4"/>
    <s v="Wednesday"/>
    <n v="1050"/>
    <n v="1750"/>
  </r>
  <r>
    <x v="178"/>
    <n v="6"/>
    <n v="5"/>
    <s v="Thursday"/>
    <n v="1350"/>
    <n v="2250"/>
  </r>
  <r>
    <x v="179"/>
    <n v="6"/>
    <n v="6"/>
    <s v="Friday"/>
    <n v="1500"/>
    <n v="2500"/>
  </r>
  <r>
    <x v="180"/>
    <n v="6"/>
    <n v="7"/>
    <s v="Saturday"/>
    <n v="1500"/>
    <n v="2500"/>
  </r>
  <r>
    <x v="181"/>
    <n v="6"/>
    <n v="1"/>
    <s v="Sunday"/>
    <n v="1050"/>
    <n v="1750"/>
  </r>
  <r>
    <x v="182"/>
    <n v="7"/>
    <n v="2"/>
    <s v="Monday"/>
    <n v="1050"/>
    <n v="1750"/>
  </r>
  <r>
    <x v="183"/>
    <n v="7"/>
    <n v="3"/>
    <s v="Tuesday"/>
    <n v="1050"/>
    <n v="1750"/>
  </r>
  <r>
    <x v="184"/>
    <n v="7"/>
    <n v="4"/>
    <s v="Wednesday"/>
    <n v="1050"/>
    <n v="1750"/>
  </r>
  <r>
    <x v="185"/>
    <n v="7"/>
    <n v="5"/>
    <s v="Thursday"/>
    <n v="1650.0000000000002"/>
    <n v="2750"/>
  </r>
  <r>
    <x v="186"/>
    <n v="7"/>
    <n v="6"/>
    <s v="Friday"/>
    <n v="1650.0000000000002"/>
    <n v="2750"/>
  </r>
  <r>
    <x v="187"/>
    <n v="7"/>
    <n v="7"/>
    <s v="Saturday"/>
    <n v="1950"/>
    <n v="3250"/>
  </r>
  <r>
    <x v="188"/>
    <n v="7"/>
    <n v="1"/>
    <s v="Sunday"/>
    <n v="1050"/>
    <n v="1750"/>
  </r>
  <r>
    <x v="189"/>
    <n v="7"/>
    <n v="2"/>
    <s v="Monday"/>
    <n v="1050"/>
    <n v="1750"/>
  </r>
  <r>
    <x v="190"/>
    <n v="7"/>
    <n v="3"/>
    <s v="Tuesday"/>
    <n v="1050"/>
    <n v="1750"/>
  </r>
  <r>
    <x v="191"/>
    <n v="7"/>
    <n v="4"/>
    <s v="Wednesday"/>
    <n v="1050"/>
    <n v="1750"/>
  </r>
  <r>
    <x v="192"/>
    <n v="7"/>
    <n v="5"/>
    <s v="Thursday"/>
    <n v="1350"/>
    <n v="2250"/>
  </r>
  <r>
    <x v="193"/>
    <n v="7"/>
    <n v="6"/>
    <s v="Friday"/>
    <n v="1500"/>
    <n v="2500"/>
  </r>
  <r>
    <x v="194"/>
    <n v="7"/>
    <n v="7"/>
    <s v="Saturday"/>
    <n v="1500"/>
    <n v="2500"/>
  </r>
  <r>
    <x v="195"/>
    <n v="7"/>
    <n v="1"/>
    <s v="Sunday"/>
    <n v="1050"/>
    <n v="1750"/>
  </r>
  <r>
    <x v="196"/>
    <n v="7"/>
    <n v="2"/>
    <s v="Monday"/>
    <n v="1050"/>
    <n v="1750"/>
  </r>
  <r>
    <x v="197"/>
    <n v="7"/>
    <n v="3"/>
    <s v="Tuesday"/>
    <n v="1050"/>
    <n v="1750"/>
  </r>
  <r>
    <x v="198"/>
    <n v="7"/>
    <n v="4"/>
    <s v="Wednesday"/>
    <n v="1050"/>
    <n v="1750"/>
  </r>
  <r>
    <x v="199"/>
    <n v="7"/>
    <n v="5"/>
    <s v="Thursday"/>
    <n v="1350"/>
    <n v="2250"/>
  </r>
  <r>
    <x v="200"/>
    <n v="7"/>
    <n v="6"/>
    <s v="Friday"/>
    <n v="1500"/>
    <n v="2500"/>
  </r>
  <r>
    <x v="201"/>
    <n v="7"/>
    <n v="7"/>
    <s v="Saturday"/>
    <n v="1500"/>
    <n v="2500"/>
  </r>
  <r>
    <x v="202"/>
    <n v="7"/>
    <n v="1"/>
    <s v="Sunday"/>
    <n v="1050"/>
    <n v="1750"/>
  </r>
  <r>
    <x v="203"/>
    <n v="7"/>
    <n v="2"/>
    <s v="Monday"/>
    <n v="1050"/>
    <n v="1750"/>
  </r>
  <r>
    <x v="204"/>
    <n v="7"/>
    <n v="3"/>
    <s v="Tuesday"/>
    <n v="1050"/>
    <n v="1750"/>
  </r>
  <r>
    <x v="205"/>
    <n v="7"/>
    <n v="4"/>
    <s v="Wednesday"/>
    <n v="1050"/>
    <n v="1750"/>
  </r>
  <r>
    <x v="206"/>
    <n v="7"/>
    <n v="5"/>
    <s v="Thursday"/>
    <n v="1350"/>
    <n v="2250"/>
  </r>
  <r>
    <x v="207"/>
    <n v="7"/>
    <n v="6"/>
    <s v="Friday"/>
    <n v="1500"/>
    <n v="2500"/>
  </r>
  <r>
    <x v="208"/>
    <n v="7"/>
    <n v="7"/>
    <s v="Saturday"/>
    <n v="1500"/>
    <n v="2500"/>
  </r>
  <r>
    <x v="209"/>
    <n v="7"/>
    <n v="1"/>
    <s v="Sunday"/>
    <n v="1050"/>
    <n v="1750"/>
  </r>
  <r>
    <x v="210"/>
    <n v="7"/>
    <n v="2"/>
    <s v="Monday"/>
    <n v="1050"/>
    <n v="1750"/>
  </r>
  <r>
    <x v="211"/>
    <n v="7"/>
    <n v="3"/>
    <s v="Tuesday"/>
    <n v="1050"/>
    <n v="1750"/>
  </r>
  <r>
    <x v="212"/>
    <n v="7"/>
    <n v="4"/>
    <s v="Wednesday"/>
    <n v="1050"/>
    <n v="1750"/>
  </r>
  <r>
    <x v="213"/>
    <n v="8"/>
    <n v="5"/>
    <s v="Thursday"/>
    <n v="1350"/>
    <n v="2250"/>
  </r>
  <r>
    <x v="214"/>
    <n v="8"/>
    <n v="6"/>
    <s v="Friday"/>
    <n v="1500"/>
    <n v="2500"/>
  </r>
  <r>
    <x v="215"/>
    <n v="8"/>
    <n v="7"/>
    <s v="Saturday"/>
    <n v="1500"/>
    <n v="2500"/>
  </r>
  <r>
    <x v="216"/>
    <n v="8"/>
    <n v="1"/>
    <s v="Sunday"/>
    <n v="1050"/>
    <n v="1750"/>
  </r>
  <r>
    <x v="217"/>
    <n v="8"/>
    <n v="2"/>
    <s v="Monday"/>
    <n v="1050"/>
    <n v="1750"/>
  </r>
  <r>
    <x v="218"/>
    <n v="8"/>
    <n v="3"/>
    <s v="Tuesday"/>
    <n v="1050"/>
    <n v="1750"/>
  </r>
  <r>
    <x v="219"/>
    <n v="8"/>
    <n v="4"/>
    <s v="Wednesday"/>
    <n v="1050"/>
    <n v="1750"/>
  </r>
  <r>
    <x v="220"/>
    <n v="8"/>
    <n v="5"/>
    <s v="Thursday"/>
    <n v="1350"/>
    <n v="2250"/>
  </r>
  <r>
    <x v="221"/>
    <n v="8"/>
    <n v="6"/>
    <s v="Friday"/>
    <n v="1500"/>
    <n v="2500"/>
  </r>
  <r>
    <x v="222"/>
    <n v="8"/>
    <n v="7"/>
    <s v="Saturday"/>
    <n v="1500"/>
    <n v="2500"/>
  </r>
  <r>
    <x v="223"/>
    <n v="8"/>
    <n v="1"/>
    <s v="Sunday"/>
    <n v="1050"/>
    <n v="1750"/>
  </r>
  <r>
    <x v="224"/>
    <n v="8"/>
    <n v="2"/>
    <s v="Monday"/>
    <n v="1050"/>
    <n v="1750"/>
  </r>
  <r>
    <x v="225"/>
    <n v="8"/>
    <n v="3"/>
    <s v="Tuesday"/>
    <n v="1050"/>
    <n v="1750"/>
  </r>
  <r>
    <x v="226"/>
    <n v="8"/>
    <n v="4"/>
    <s v="Wednesday"/>
    <n v="1050"/>
    <n v="1750"/>
  </r>
  <r>
    <x v="227"/>
    <n v="8"/>
    <n v="5"/>
    <s v="Thursday"/>
    <n v="1350"/>
    <n v="2250"/>
  </r>
  <r>
    <x v="228"/>
    <n v="8"/>
    <n v="6"/>
    <s v="Friday"/>
    <n v="1500"/>
    <n v="2500"/>
  </r>
  <r>
    <x v="229"/>
    <n v="8"/>
    <n v="7"/>
    <s v="Saturday"/>
    <n v="1500"/>
    <n v="2500"/>
  </r>
  <r>
    <x v="230"/>
    <n v="8"/>
    <n v="1"/>
    <s v="Sunday"/>
    <n v="1050"/>
    <n v="1750"/>
  </r>
  <r>
    <x v="231"/>
    <n v="8"/>
    <n v="2"/>
    <s v="Monday"/>
    <n v="1050"/>
    <n v="1750"/>
  </r>
  <r>
    <x v="232"/>
    <n v="8"/>
    <n v="3"/>
    <s v="Tuesday"/>
    <n v="1050"/>
    <n v="1750"/>
  </r>
  <r>
    <x v="233"/>
    <n v="8"/>
    <n v="4"/>
    <s v="Wednesday"/>
    <n v="1050"/>
    <n v="1750"/>
  </r>
  <r>
    <x v="234"/>
    <n v="8"/>
    <n v="5"/>
    <s v="Thursday"/>
    <n v="1350"/>
    <n v="2250"/>
  </r>
  <r>
    <x v="235"/>
    <n v="8"/>
    <n v="6"/>
    <s v="Friday"/>
    <n v="1500"/>
    <n v="2500"/>
  </r>
  <r>
    <x v="236"/>
    <n v="8"/>
    <n v="7"/>
    <s v="Saturday"/>
    <n v="1500"/>
    <n v="2500"/>
  </r>
  <r>
    <x v="237"/>
    <n v="8"/>
    <n v="1"/>
    <s v="Sunday"/>
    <n v="1050"/>
    <n v="1750"/>
  </r>
  <r>
    <x v="238"/>
    <n v="8"/>
    <n v="2"/>
    <s v="Monday"/>
    <n v="1050"/>
    <n v="1750"/>
  </r>
  <r>
    <x v="239"/>
    <n v="8"/>
    <n v="3"/>
    <s v="Tuesday"/>
    <n v="1050"/>
    <n v="1750"/>
  </r>
  <r>
    <x v="240"/>
    <n v="8"/>
    <n v="4"/>
    <s v="Wednesday"/>
    <n v="1050"/>
    <n v="1750"/>
  </r>
  <r>
    <x v="241"/>
    <n v="8"/>
    <n v="5"/>
    <s v="Thursday"/>
    <n v="1350"/>
    <n v="2250"/>
  </r>
  <r>
    <x v="242"/>
    <n v="8"/>
    <n v="6"/>
    <s v="Friday"/>
    <n v="1650.0000000000002"/>
    <n v="2750"/>
  </r>
  <r>
    <x v="243"/>
    <n v="8"/>
    <n v="7"/>
    <s v="Saturday"/>
    <n v="1650.0000000000002"/>
    <n v="2750"/>
  </r>
  <r>
    <x v="244"/>
    <n v="9"/>
    <n v="1"/>
    <s v="Sunday"/>
    <n v="1650.0000000000002"/>
    <n v="2750"/>
  </r>
  <r>
    <x v="245"/>
    <n v="9"/>
    <n v="2"/>
    <s v="Monday"/>
    <n v="1800"/>
    <n v="3000"/>
  </r>
  <r>
    <x v="246"/>
    <n v="9"/>
    <n v="3"/>
    <s v="Tuesday"/>
    <n v="1050"/>
    <n v="1750"/>
  </r>
  <r>
    <x v="247"/>
    <n v="9"/>
    <n v="4"/>
    <s v="Wednesday"/>
    <n v="1050"/>
    <n v="1750"/>
  </r>
  <r>
    <x v="248"/>
    <n v="9"/>
    <n v="5"/>
    <s v="Thursday"/>
    <n v="1350"/>
    <n v="2250"/>
  </r>
  <r>
    <x v="249"/>
    <n v="9"/>
    <n v="6"/>
    <s v="Friday"/>
    <n v="1500"/>
    <n v="2500"/>
  </r>
  <r>
    <x v="250"/>
    <n v="9"/>
    <n v="7"/>
    <s v="Saturday"/>
    <n v="1500"/>
    <n v="2500"/>
  </r>
  <r>
    <x v="251"/>
    <n v="9"/>
    <n v="1"/>
    <s v="Sunday"/>
    <n v="1050"/>
    <n v="1750"/>
  </r>
  <r>
    <x v="252"/>
    <n v="9"/>
    <n v="2"/>
    <s v="Monday"/>
    <n v="1050"/>
    <n v="1750"/>
  </r>
  <r>
    <x v="253"/>
    <n v="9"/>
    <n v="3"/>
    <s v="Tuesday"/>
    <n v="1050"/>
    <n v="1750"/>
  </r>
  <r>
    <x v="254"/>
    <n v="9"/>
    <n v="4"/>
    <s v="Wednesday"/>
    <n v="1050"/>
    <n v="1750"/>
  </r>
  <r>
    <x v="255"/>
    <n v="9"/>
    <n v="5"/>
    <s v="Thursday"/>
    <n v="1350"/>
    <n v="2250"/>
  </r>
  <r>
    <x v="256"/>
    <n v="9"/>
    <n v="6"/>
    <s v="Friday"/>
    <n v="1500"/>
    <n v="2500"/>
  </r>
  <r>
    <x v="257"/>
    <n v="9"/>
    <n v="7"/>
    <s v="Saturday"/>
    <n v="1500"/>
    <n v="2500"/>
  </r>
  <r>
    <x v="258"/>
    <n v="9"/>
    <n v="1"/>
    <s v="Sunday"/>
    <n v="1050"/>
    <n v="1750"/>
  </r>
  <r>
    <x v="259"/>
    <n v="9"/>
    <n v="2"/>
    <s v="Monday"/>
    <n v="1050"/>
    <n v="1750"/>
  </r>
  <r>
    <x v="260"/>
    <n v="9"/>
    <n v="3"/>
    <s v="Tuesday"/>
    <n v="1050"/>
    <n v="1750"/>
  </r>
  <r>
    <x v="261"/>
    <n v="9"/>
    <n v="4"/>
    <s v="Wednesday"/>
    <n v="1050"/>
    <n v="1750"/>
  </r>
  <r>
    <x v="262"/>
    <n v="9"/>
    <n v="5"/>
    <s v="Thursday"/>
    <n v="1350"/>
    <n v="2250"/>
  </r>
  <r>
    <x v="263"/>
    <n v="9"/>
    <n v="6"/>
    <s v="Friday"/>
    <n v="1500"/>
    <n v="2500"/>
  </r>
  <r>
    <x v="264"/>
    <n v="9"/>
    <n v="7"/>
    <s v="Saturday"/>
    <n v="1500"/>
    <n v="2500"/>
  </r>
  <r>
    <x v="265"/>
    <n v="9"/>
    <n v="1"/>
    <s v="Sunday"/>
    <n v="1050"/>
    <n v="1750"/>
  </r>
  <r>
    <x v="266"/>
    <n v="9"/>
    <n v="2"/>
    <s v="Monday"/>
    <n v="1050"/>
    <n v="1750"/>
  </r>
  <r>
    <x v="267"/>
    <n v="9"/>
    <n v="3"/>
    <s v="Tuesday"/>
    <n v="1050"/>
    <n v="1750"/>
  </r>
  <r>
    <x v="268"/>
    <n v="9"/>
    <n v="4"/>
    <s v="Wednesday"/>
    <n v="1050"/>
    <n v="1750"/>
  </r>
  <r>
    <x v="269"/>
    <n v="9"/>
    <n v="5"/>
    <s v="Thursday"/>
    <n v="1350"/>
    <n v="2250"/>
  </r>
  <r>
    <x v="270"/>
    <n v="9"/>
    <n v="6"/>
    <s v="Friday"/>
    <n v="1500"/>
    <n v="2500"/>
  </r>
  <r>
    <x v="271"/>
    <n v="9"/>
    <n v="7"/>
    <s v="Saturday"/>
    <n v="1500"/>
    <n v="2500"/>
  </r>
  <r>
    <x v="272"/>
    <n v="9"/>
    <n v="1"/>
    <s v="Sunday"/>
    <n v="1050"/>
    <n v="1750"/>
  </r>
  <r>
    <x v="273"/>
    <n v="9"/>
    <n v="2"/>
    <s v="Monday"/>
    <n v="1050"/>
    <n v="1750"/>
  </r>
  <r>
    <x v="274"/>
    <n v="10"/>
    <n v="3"/>
    <s v="Tuesday"/>
    <n v="1050"/>
    <n v="1750"/>
  </r>
  <r>
    <x v="275"/>
    <n v="10"/>
    <n v="4"/>
    <s v="Wednesday"/>
    <n v="1050"/>
    <n v="1750"/>
  </r>
  <r>
    <x v="276"/>
    <n v="10"/>
    <n v="5"/>
    <s v="Thursday"/>
    <n v="1350"/>
    <n v="2250"/>
  </r>
  <r>
    <x v="277"/>
    <n v="10"/>
    <n v="6"/>
    <s v="Friday"/>
    <n v="1500"/>
    <n v="2500"/>
  </r>
  <r>
    <x v="278"/>
    <n v="10"/>
    <n v="7"/>
    <s v="Saturday"/>
    <n v="1500"/>
    <n v="2500"/>
  </r>
  <r>
    <x v="279"/>
    <n v="10"/>
    <n v="1"/>
    <s v="Sunday"/>
    <n v="1050"/>
    <n v="1750"/>
  </r>
  <r>
    <x v="280"/>
    <n v="10"/>
    <n v="2"/>
    <s v="Monday"/>
    <n v="1050"/>
    <n v="1750"/>
  </r>
  <r>
    <x v="281"/>
    <n v="10"/>
    <n v="3"/>
    <s v="Tuesday"/>
    <n v="1050"/>
    <n v="1750"/>
  </r>
  <r>
    <x v="282"/>
    <n v="10"/>
    <n v="4"/>
    <s v="Wednesday"/>
    <n v="1050"/>
    <n v="1750"/>
  </r>
  <r>
    <x v="283"/>
    <n v="10"/>
    <n v="5"/>
    <s v="Thursday"/>
    <n v="1350"/>
    <n v="2250"/>
  </r>
  <r>
    <x v="284"/>
    <n v="10"/>
    <n v="6"/>
    <s v="Friday"/>
    <n v="1500"/>
    <n v="2500"/>
  </r>
  <r>
    <x v="285"/>
    <n v="10"/>
    <n v="7"/>
    <s v="Saturday"/>
    <n v="1500"/>
    <n v="2500"/>
  </r>
  <r>
    <x v="286"/>
    <n v="10"/>
    <n v="1"/>
    <s v="Sunday"/>
    <n v="1050"/>
    <n v="1750"/>
  </r>
  <r>
    <x v="287"/>
    <n v="10"/>
    <n v="2"/>
    <s v="Monday"/>
    <n v="1050"/>
    <n v="1750"/>
  </r>
  <r>
    <x v="288"/>
    <n v="10"/>
    <n v="3"/>
    <s v="Tuesday"/>
    <n v="1050"/>
    <n v="1750"/>
  </r>
  <r>
    <x v="289"/>
    <n v="10"/>
    <n v="4"/>
    <s v="Wednesday"/>
    <n v="1050"/>
    <n v="1750"/>
  </r>
  <r>
    <x v="290"/>
    <n v="10"/>
    <n v="5"/>
    <s v="Thursday"/>
    <n v="1350"/>
    <n v="2250"/>
  </r>
  <r>
    <x v="291"/>
    <n v="10"/>
    <n v="6"/>
    <s v="Friday"/>
    <n v="1500"/>
    <n v="2500"/>
  </r>
  <r>
    <x v="292"/>
    <n v="10"/>
    <n v="7"/>
    <s v="Saturday"/>
    <n v="1500"/>
    <n v="2500"/>
  </r>
  <r>
    <x v="293"/>
    <n v="10"/>
    <n v="1"/>
    <s v="Sunday"/>
    <n v="1050"/>
    <n v="1750"/>
  </r>
  <r>
    <x v="294"/>
    <n v="10"/>
    <n v="2"/>
    <s v="Monday"/>
    <n v="1050"/>
    <n v="1750"/>
  </r>
  <r>
    <x v="295"/>
    <n v="10"/>
    <n v="3"/>
    <s v="Tuesday"/>
    <n v="1050"/>
    <n v="1750"/>
  </r>
  <r>
    <x v="296"/>
    <n v="10"/>
    <n v="4"/>
    <s v="Wednesday"/>
    <n v="1050"/>
    <n v="1750"/>
  </r>
  <r>
    <x v="297"/>
    <n v="10"/>
    <n v="5"/>
    <s v="Thursday"/>
    <n v="1350"/>
    <n v="2250"/>
  </r>
  <r>
    <x v="298"/>
    <n v="10"/>
    <n v="6"/>
    <s v="Friday"/>
    <n v="1500"/>
    <n v="2500"/>
  </r>
  <r>
    <x v="299"/>
    <n v="10"/>
    <n v="7"/>
    <s v="Saturday"/>
    <n v="1500"/>
    <n v="2500"/>
  </r>
  <r>
    <x v="300"/>
    <n v="10"/>
    <n v="1"/>
    <s v="Sunday"/>
    <n v="1050"/>
    <n v="1750"/>
  </r>
  <r>
    <x v="301"/>
    <n v="10"/>
    <n v="2"/>
    <s v="Monday"/>
    <n v="1050"/>
    <n v="1750"/>
  </r>
  <r>
    <x v="302"/>
    <n v="10"/>
    <n v="3"/>
    <s v="Tuesday"/>
    <n v="1050"/>
    <n v="1750"/>
  </r>
  <r>
    <x v="303"/>
    <n v="10"/>
    <n v="4"/>
    <s v="Wednesday"/>
    <n v="1050"/>
    <n v="1750"/>
  </r>
  <r>
    <x v="304"/>
    <n v="10"/>
    <n v="5"/>
    <s v="Thursday"/>
    <n v="1350"/>
    <n v="2250"/>
  </r>
  <r>
    <x v="305"/>
    <n v="11"/>
    <n v="6"/>
    <s v="Friday"/>
    <n v="1000"/>
    <n v="1500"/>
  </r>
  <r>
    <x v="306"/>
    <n v="11"/>
    <n v="7"/>
    <s v="Saturday"/>
    <n v="1000"/>
    <n v="1500"/>
  </r>
  <r>
    <x v="307"/>
    <n v="11"/>
    <n v="1"/>
    <s v="Sunday"/>
    <n v="700"/>
    <n v="1050"/>
  </r>
  <r>
    <x v="308"/>
    <n v="11"/>
    <n v="2"/>
    <s v="Monday"/>
    <n v="700"/>
    <n v="1050"/>
  </r>
  <r>
    <x v="309"/>
    <n v="11"/>
    <n v="3"/>
    <s v="Tuesday"/>
    <n v="700"/>
    <n v="1050"/>
  </r>
  <r>
    <x v="310"/>
    <n v="11"/>
    <n v="4"/>
    <s v="Wednesday"/>
    <n v="700"/>
    <n v="1050"/>
  </r>
  <r>
    <x v="311"/>
    <n v="11"/>
    <n v="5"/>
    <s v="Thursday"/>
    <n v="900"/>
    <n v="1350"/>
  </r>
  <r>
    <x v="312"/>
    <n v="11"/>
    <n v="6"/>
    <s v="Friday"/>
    <n v="1000"/>
    <n v="1500"/>
  </r>
  <r>
    <x v="313"/>
    <n v="11"/>
    <n v="7"/>
    <s v="Saturday"/>
    <n v="1000"/>
    <n v="1500"/>
  </r>
  <r>
    <x v="314"/>
    <n v="11"/>
    <n v="1"/>
    <s v="Sunday"/>
    <n v="700"/>
    <n v="1050"/>
  </r>
  <r>
    <x v="315"/>
    <n v="11"/>
    <n v="2"/>
    <s v="Monday"/>
    <n v="700"/>
    <n v="1050"/>
  </r>
  <r>
    <x v="316"/>
    <n v="11"/>
    <n v="3"/>
    <s v="Tuesday"/>
    <n v="700"/>
    <n v="1050"/>
  </r>
  <r>
    <x v="317"/>
    <n v="11"/>
    <n v="4"/>
    <s v="Wednesday"/>
    <n v="700"/>
    <n v="1050"/>
  </r>
  <r>
    <x v="318"/>
    <n v="11"/>
    <n v="5"/>
    <s v="Thursday"/>
    <n v="900"/>
    <n v="1350"/>
  </r>
  <r>
    <x v="319"/>
    <n v="11"/>
    <n v="6"/>
    <s v="Friday"/>
    <n v="1000"/>
    <n v="1500"/>
  </r>
  <r>
    <x v="320"/>
    <n v="11"/>
    <n v="7"/>
    <s v="Saturday"/>
    <n v="1000"/>
    <n v="1500"/>
  </r>
  <r>
    <x v="321"/>
    <n v="11"/>
    <n v="1"/>
    <s v="Sunday"/>
    <n v="700"/>
    <n v="1050"/>
  </r>
  <r>
    <x v="322"/>
    <n v="11"/>
    <n v="2"/>
    <s v="Monday"/>
    <n v="700"/>
    <n v="1050"/>
  </r>
  <r>
    <x v="323"/>
    <n v="11"/>
    <n v="3"/>
    <s v="Tuesday"/>
    <n v="700"/>
    <n v="1050"/>
  </r>
  <r>
    <x v="324"/>
    <n v="11"/>
    <n v="4"/>
    <s v="Wednesday"/>
    <n v="700"/>
    <n v="1050"/>
  </r>
  <r>
    <x v="325"/>
    <n v="11"/>
    <n v="5"/>
    <s v="Thursday"/>
    <n v="900"/>
    <n v="1350"/>
  </r>
  <r>
    <x v="326"/>
    <n v="11"/>
    <n v="6"/>
    <s v="Friday"/>
    <n v="1000"/>
    <n v="1500"/>
  </r>
  <r>
    <x v="327"/>
    <n v="11"/>
    <n v="7"/>
    <s v="Saturday"/>
    <n v="1000"/>
    <n v="1500"/>
  </r>
  <r>
    <x v="328"/>
    <n v="11"/>
    <n v="1"/>
    <s v="Sunday"/>
    <n v="700"/>
    <n v="1050"/>
  </r>
  <r>
    <x v="329"/>
    <n v="11"/>
    <n v="2"/>
    <s v="Monday"/>
    <n v="700"/>
    <n v="1050"/>
  </r>
  <r>
    <x v="330"/>
    <n v="11"/>
    <n v="3"/>
    <s v="Tuesday"/>
    <n v="700"/>
    <n v="1050"/>
  </r>
  <r>
    <x v="331"/>
    <n v="11"/>
    <n v="4"/>
    <s v="Wednesday"/>
    <n v="700"/>
    <n v="1050"/>
  </r>
  <r>
    <x v="332"/>
    <n v="11"/>
    <n v="5"/>
    <s v="Thursday"/>
    <n v="900"/>
    <n v="1350"/>
  </r>
  <r>
    <x v="333"/>
    <n v="11"/>
    <n v="6"/>
    <s v="Friday"/>
    <n v="1000"/>
    <n v="1500"/>
  </r>
  <r>
    <x v="334"/>
    <n v="11"/>
    <n v="7"/>
    <s v="Saturday"/>
    <n v="1000"/>
    <n v="1500"/>
  </r>
  <r>
    <x v="335"/>
    <n v="12"/>
    <n v="1"/>
    <s v="Sunday"/>
    <n v="700"/>
    <n v="1050"/>
  </r>
  <r>
    <x v="336"/>
    <n v="12"/>
    <n v="2"/>
    <s v="Monday"/>
    <n v="700"/>
    <n v="1050"/>
  </r>
  <r>
    <x v="337"/>
    <n v="12"/>
    <n v="3"/>
    <s v="Tuesday"/>
    <n v="700"/>
    <n v="1050"/>
  </r>
  <r>
    <x v="338"/>
    <n v="12"/>
    <n v="4"/>
    <s v="Wednesday"/>
    <n v="700"/>
    <n v="1050"/>
  </r>
  <r>
    <x v="339"/>
    <n v="12"/>
    <n v="5"/>
    <s v="Thursday"/>
    <n v="900"/>
    <n v="1350"/>
  </r>
  <r>
    <x v="340"/>
    <n v="12"/>
    <n v="6"/>
    <s v="Friday"/>
    <n v="1000"/>
    <n v="1500"/>
  </r>
  <r>
    <x v="341"/>
    <n v="12"/>
    <n v="7"/>
    <s v="Saturday"/>
    <n v="1000"/>
    <n v="1500"/>
  </r>
  <r>
    <x v="342"/>
    <n v="12"/>
    <n v="1"/>
    <s v="Sunday"/>
    <n v="700"/>
    <n v="1050"/>
  </r>
  <r>
    <x v="343"/>
    <n v="12"/>
    <n v="2"/>
    <s v="Monday"/>
    <n v="700"/>
    <n v="1050"/>
  </r>
  <r>
    <x v="344"/>
    <n v="12"/>
    <n v="3"/>
    <s v="Tuesday"/>
    <n v="700"/>
    <n v="1050"/>
  </r>
  <r>
    <x v="345"/>
    <n v="12"/>
    <n v="4"/>
    <s v="Wednesday"/>
    <n v="700"/>
    <n v="1050"/>
  </r>
  <r>
    <x v="346"/>
    <n v="12"/>
    <n v="5"/>
    <s v="Thursday"/>
    <n v="900"/>
    <n v="1350"/>
  </r>
  <r>
    <x v="347"/>
    <n v="12"/>
    <n v="6"/>
    <s v="Friday"/>
    <n v="1000"/>
    <n v="1500"/>
  </r>
  <r>
    <x v="348"/>
    <n v="12"/>
    <n v="7"/>
    <s v="Saturday"/>
    <n v="1000"/>
    <n v="1500"/>
  </r>
  <r>
    <x v="349"/>
    <n v="12"/>
    <n v="1"/>
    <s v="Sunday"/>
    <n v="700"/>
    <n v="1050"/>
  </r>
  <r>
    <x v="350"/>
    <n v="12"/>
    <n v="2"/>
    <s v="Monday"/>
    <n v="700"/>
    <n v="1050"/>
  </r>
  <r>
    <x v="351"/>
    <n v="12"/>
    <n v="3"/>
    <s v="Tuesday"/>
    <n v="700"/>
    <n v="1050"/>
  </r>
  <r>
    <x v="352"/>
    <n v="12"/>
    <n v="4"/>
    <s v="Wednesday"/>
    <n v="700"/>
    <n v="1050"/>
  </r>
  <r>
    <x v="353"/>
    <n v="12"/>
    <n v="5"/>
    <s v="Thursday"/>
    <n v="900"/>
    <n v="1350"/>
  </r>
  <r>
    <x v="354"/>
    <n v="12"/>
    <n v="6"/>
    <s v="Friday"/>
    <n v="1000"/>
    <n v="1500"/>
  </r>
  <r>
    <x v="355"/>
    <n v="12"/>
    <n v="7"/>
    <s v="Saturday"/>
    <n v="1000"/>
    <n v="1500"/>
  </r>
  <r>
    <x v="356"/>
    <n v="12"/>
    <n v="1"/>
    <s v="Sunday"/>
    <n v="700"/>
    <n v="1050"/>
  </r>
  <r>
    <x v="357"/>
    <n v="12"/>
    <n v="2"/>
    <s v="Monday"/>
    <n v="700"/>
    <n v="1050"/>
  </r>
  <r>
    <x v="358"/>
    <n v="12"/>
    <n v="3"/>
    <s v="Tuesday"/>
    <n v="700"/>
    <n v="1050"/>
  </r>
  <r>
    <x v="359"/>
    <n v="12"/>
    <n v="4"/>
    <s v="Wednesday"/>
    <n v="700"/>
    <n v="1050"/>
  </r>
  <r>
    <x v="360"/>
    <n v="12"/>
    <n v="5"/>
    <s v="Thursday"/>
    <n v="900"/>
    <n v="1350"/>
  </r>
  <r>
    <x v="361"/>
    <n v="12"/>
    <n v="6"/>
    <s v="Friday"/>
    <n v="1000"/>
    <n v="1500"/>
  </r>
  <r>
    <x v="362"/>
    <n v="12"/>
    <n v="7"/>
    <s v="Saturday"/>
    <n v="1000"/>
    <n v="1500"/>
  </r>
  <r>
    <x v="363"/>
    <n v="12"/>
    <n v="1"/>
    <s v="Sunday"/>
    <n v="700"/>
    <n v="1050"/>
  </r>
  <r>
    <x v="364"/>
    <n v="12"/>
    <n v="2"/>
    <s v="Monday"/>
    <n v="700"/>
    <n v="10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V4:X17" firstHeaderRow="0" firstDataRow="1" firstDataCol="1"/>
  <pivotFields count="7">
    <pivotField axis="axisRow" numFmtId="164" showAll="0">
      <items count="36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0"/>
        <item x="367"/>
        <item t="default"/>
      </items>
    </pivotField>
    <pivotField showAll="0"/>
    <pivotField showAll="0"/>
    <pivotField showAll="0"/>
    <pivotField dataField="1" numFmtId="165" showAll="0"/>
    <pivotField dataField="1" numFmtId="165" showAll="0"/>
    <pivotField axis="axisRow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2">
    <field x="6"/>
    <field x="0"/>
  </rowFields>
  <row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-2"/>
  </colFields>
  <colItems count="2">
    <i>
      <x/>
    </i>
    <i i="1">
      <x v="1"/>
    </i>
  </colItems>
  <dataFields count="2">
    <dataField name="Average of Non Profit" fld="4" subtotal="average" baseField="3" baseItem="0" numFmtId="167"/>
    <dataField name="Average of For Profit" fld="5" subtotal="average" baseField="3" baseItem="0" numFmtId="167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369"/>
  <sheetViews>
    <sheetView tabSelected="1" workbookViewId="0">
      <selection activeCell="M23" sqref="M23"/>
    </sheetView>
  </sheetViews>
  <sheetFormatPr defaultColWidth="12.5703125" defaultRowHeight="15.75" customHeight="1" x14ac:dyDescent="0.2"/>
  <cols>
    <col min="1" max="1" width="15.42578125" style="10" customWidth="1"/>
    <col min="2" max="2" width="14.42578125" hidden="1" customWidth="1"/>
    <col min="3" max="3" width="14.5703125" hidden="1" customWidth="1"/>
    <col min="4" max="4" width="16.85546875" style="10" customWidth="1"/>
    <col min="6" max="6" width="13.140625" customWidth="1"/>
    <col min="8" max="8" width="12.5703125" hidden="1" customWidth="1"/>
    <col min="9" max="9" width="15.42578125" hidden="1" customWidth="1"/>
    <col min="10" max="10" width="12.5703125" hidden="1" customWidth="1"/>
    <col min="11" max="11" width="13.28515625" hidden="1" customWidth="1"/>
    <col min="12" max="12" width="15.7109375" hidden="1" customWidth="1"/>
    <col min="14" max="14" width="12.5703125" customWidth="1"/>
    <col min="20" max="21" width="0" hidden="1" customWidth="1"/>
    <col min="22" max="22" width="13.85546875" bestFit="1" customWidth="1"/>
    <col min="23" max="23" width="20.7109375" bestFit="1" customWidth="1"/>
    <col min="24" max="25" width="20.140625" bestFit="1" customWidth="1"/>
  </cols>
  <sheetData>
    <row r="1" spans="1:24" ht="15.75" customHeight="1" x14ac:dyDescent="0.25">
      <c r="A1" s="12" t="s">
        <v>20</v>
      </c>
    </row>
    <row r="3" spans="1:24" s="17" customFormat="1" ht="20.25" customHeight="1" x14ac:dyDescent="0.2">
      <c r="A3" s="16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H3" s="16" t="s">
        <v>16</v>
      </c>
      <c r="I3" s="16" t="s">
        <v>17</v>
      </c>
      <c r="J3" s="16" t="s">
        <v>13</v>
      </c>
      <c r="K3" s="16" t="s">
        <v>18</v>
      </c>
      <c r="L3" s="16" t="s">
        <v>19</v>
      </c>
      <c r="O3" s="16" t="s">
        <v>1</v>
      </c>
      <c r="P3" s="16" t="s">
        <v>4</v>
      </c>
      <c r="Q3" s="16" t="s">
        <v>5</v>
      </c>
      <c r="T3" s="16" t="s">
        <v>15</v>
      </c>
    </row>
    <row r="4" spans="1:24" ht="12.75" x14ac:dyDescent="0.2">
      <c r="A4" s="11">
        <v>45292</v>
      </c>
      <c r="B4" s="1">
        <f t="shared" ref="B4:B258" si="0">MONTH(A4)</f>
        <v>1</v>
      </c>
      <c r="C4" s="1">
        <f t="shared" ref="C4:C258" si="1">WEEKDAY(A4)</f>
        <v>2</v>
      </c>
      <c r="D4" s="6" t="str">
        <f t="shared" ref="D4:D67" si="2">VLOOKUP(C4,$T$4:$U$10,2)</f>
        <v>Monday</v>
      </c>
      <c r="E4" s="2">
        <f>+H4*L4</f>
        <v>550</v>
      </c>
      <c r="F4" s="2">
        <f>+I4*L4</f>
        <v>1100</v>
      </c>
      <c r="H4">
        <f>VLOOKUP(B4,$O$4:$Q$15,2,FALSE)</f>
        <v>500</v>
      </c>
      <c r="I4">
        <f>VLOOKUP(B4,$O$4:$Q$15,3,TRUE)</f>
        <v>1000</v>
      </c>
      <c r="J4">
        <f>VLOOKUP(C4,$N$19:$P$25,3,FALSE)</f>
        <v>0.3</v>
      </c>
      <c r="K4">
        <f>IFERROR(VLOOKUP(A4,$O$28:$P$102,2,FALSE),1)</f>
        <v>1.1000000000000001</v>
      </c>
      <c r="L4">
        <f>IF(K4&gt;1,K4,1-J4*K4)</f>
        <v>1.1000000000000001</v>
      </c>
      <c r="O4" s="1">
        <v>1</v>
      </c>
      <c r="P4" s="3">
        <v>500</v>
      </c>
      <c r="Q4" s="3">
        <v>1000</v>
      </c>
      <c r="T4" s="1">
        <v>1</v>
      </c>
      <c r="U4" s="1" t="s">
        <v>6</v>
      </c>
      <c r="V4" s="13" t="s">
        <v>21</v>
      </c>
      <c r="W4" t="s">
        <v>23</v>
      </c>
      <c r="X4" t="s">
        <v>24</v>
      </c>
    </row>
    <row r="5" spans="1:24" ht="12.75" x14ac:dyDescent="0.2">
      <c r="A5" s="11">
        <v>45293</v>
      </c>
      <c r="B5" s="1">
        <f t="shared" si="0"/>
        <v>1</v>
      </c>
      <c r="C5" s="1">
        <f t="shared" si="1"/>
        <v>3</v>
      </c>
      <c r="D5" s="6" t="str">
        <f t="shared" si="2"/>
        <v>Tuesday</v>
      </c>
      <c r="E5" s="2">
        <f>+H5*L5</f>
        <v>350</v>
      </c>
      <c r="F5" s="2">
        <f>+I5*L5</f>
        <v>700</v>
      </c>
      <c r="H5">
        <f t="shared" ref="H5:H68" si="3">VLOOKUP(B5,$O$4:$Q$15,2,FALSE)</f>
        <v>500</v>
      </c>
      <c r="I5">
        <f t="shared" ref="I5:I68" si="4">VLOOKUP(B5,$O$4:$Q$15,3,TRUE)</f>
        <v>1000</v>
      </c>
      <c r="J5">
        <f t="shared" ref="J5:J67" si="5">VLOOKUP(C5,$N$19:$P$25,3,FALSE)</f>
        <v>0.3</v>
      </c>
      <c r="K5">
        <f t="shared" ref="K5:K68" si="6">IFERROR(VLOOKUP(A5,$O$28:$P$102,2,FALSE),1)</f>
        <v>1</v>
      </c>
      <c r="L5">
        <f t="shared" ref="L5:L68" si="7">IF(K5&gt;1,K5,1-J5*K5)</f>
        <v>0.7</v>
      </c>
      <c r="O5" s="1">
        <v>2</v>
      </c>
      <c r="P5" s="3">
        <v>500</v>
      </c>
      <c r="Q5" s="3">
        <v>1000</v>
      </c>
      <c r="T5" s="1">
        <v>2</v>
      </c>
      <c r="U5" s="1" t="s">
        <v>7</v>
      </c>
      <c r="V5" s="14" t="s">
        <v>25</v>
      </c>
      <c r="W5" s="15">
        <v>408.06451612903226</v>
      </c>
      <c r="X5" s="15">
        <v>816.12903225806451</v>
      </c>
    </row>
    <row r="6" spans="1:24" ht="12.75" x14ac:dyDescent="0.2">
      <c r="A6" s="11">
        <v>45294</v>
      </c>
      <c r="B6" s="1">
        <f t="shared" si="0"/>
        <v>1</v>
      </c>
      <c r="C6" s="1">
        <f t="shared" si="1"/>
        <v>4</v>
      </c>
      <c r="D6" s="6" t="str">
        <f t="shared" si="2"/>
        <v>Wednesday</v>
      </c>
      <c r="E6" s="2">
        <f t="shared" ref="E6:E68" si="8">+H6*L6</f>
        <v>350</v>
      </c>
      <c r="F6" s="2">
        <f t="shared" ref="F6:F68" si="9">+I6*L6</f>
        <v>700</v>
      </c>
      <c r="H6">
        <f t="shared" si="3"/>
        <v>500</v>
      </c>
      <c r="I6">
        <f t="shared" si="4"/>
        <v>1000</v>
      </c>
      <c r="J6">
        <f t="shared" si="5"/>
        <v>0.3</v>
      </c>
      <c r="K6">
        <f t="shared" si="6"/>
        <v>1</v>
      </c>
      <c r="L6">
        <f t="shared" si="7"/>
        <v>0.7</v>
      </c>
      <c r="O6" s="1">
        <v>3</v>
      </c>
      <c r="P6" s="3">
        <v>1000</v>
      </c>
      <c r="Q6" s="3">
        <v>1500</v>
      </c>
      <c r="T6" s="1">
        <v>3</v>
      </c>
      <c r="U6" s="1" t="s">
        <v>8</v>
      </c>
      <c r="V6" s="14" t="s">
        <v>26</v>
      </c>
      <c r="W6" s="15">
        <v>408.62068965517244</v>
      </c>
      <c r="X6" s="15">
        <v>817.24137931034488</v>
      </c>
    </row>
    <row r="7" spans="1:24" ht="12.75" x14ac:dyDescent="0.2">
      <c r="A7" s="11">
        <v>45295</v>
      </c>
      <c r="B7" s="1">
        <f t="shared" si="0"/>
        <v>1</v>
      </c>
      <c r="C7" s="1">
        <f t="shared" si="1"/>
        <v>5</v>
      </c>
      <c r="D7" s="6" t="str">
        <f t="shared" si="2"/>
        <v>Thursday</v>
      </c>
      <c r="E7" s="2">
        <f>+H7*L7</f>
        <v>450</v>
      </c>
      <c r="F7" s="2">
        <f>+I7*L7</f>
        <v>900</v>
      </c>
      <c r="H7">
        <f t="shared" si="3"/>
        <v>500</v>
      </c>
      <c r="I7">
        <f t="shared" si="4"/>
        <v>1000</v>
      </c>
      <c r="J7">
        <f t="shared" si="5"/>
        <v>0.1</v>
      </c>
      <c r="K7">
        <f t="shared" si="6"/>
        <v>1</v>
      </c>
      <c r="L7">
        <f t="shared" si="7"/>
        <v>0.9</v>
      </c>
      <c r="O7" s="1">
        <v>4</v>
      </c>
      <c r="P7" s="3">
        <v>1500</v>
      </c>
      <c r="Q7" s="3">
        <v>2500</v>
      </c>
      <c r="T7" s="1">
        <v>4</v>
      </c>
      <c r="U7" s="1" t="s">
        <v>9</v>
      </c>
      <c r="V7" s="14" t="s">
        <v>27</v>
      </c>
      <c r="W7" s="15">
        <v>822.58064516129036</v>
      </c>
      <c r="X7" s="15">
        <v>1233.8709677419354</v>
      </c>
    </row>
    <row r="8" spans="1:24" ht="12.75" x14ac:dyDescent="0.2">
      <c r="A8" s="11">
        <v>45296</v>
      </c>
      <c r="B8" s="1">
        <f t="shared" si="0"/>
        <v>1</v>
      </c>
      <c r="C8" s="1">
        <f t="shared" si="1"/>
        <v>6</v>
      </c>
      <c r="D8" s="6" t="str">
        <f t="shared" si="2"/>
        <v>Friday</v>
      </c>
      <c r="E8" s="2">
        <f>+H8*L8</f>
        <v>500</v>
      </c>
      <c r="F8" s="2">
        <f t="shared" si="9"/>
        <v>1000</v>
      </c>
      <c r="H8">
        <f t="shared" si="3"/>
        <v>500</v>
      </c>
      <c r="I8">
        <f t="shared" si="4"/>
        <v>1000</v>
      </c>
      <c r="J8">
        <f t="shared" si="5"/>
        <v>0</v>
      </c>
      <c r="K8">
        <f t="shared" si="6"/>
        <v>1</v>
      </c>
      <c r="L8">
        <f t="shared" si="7"/>
        <v>1</v>
      </c>
      <c r="O8" s="1">
        <v>5</v>
      </c>
      <c r="P8" s="3">
        <v>1500</v>
      </c>
      <c r="Q8" s="3">
        <v>2500</v>
      </c>
      <c r="T8" s="1">
        <v>5</v>
      </c>
      <c r="U8" s="1" t="s">
        <v>10</v>
      </c>
      <c r="V8" s="14" t="s">
        <v>28</v>
      </c>
      <c r="W8" s="15">
        <v>1210</v>
      </c>
      <c r="X8" s="15">
        <v>2016.6666666666667</v>
      </c>
    </row>
    <row r="9" spans="1:24" ht="12.75" x14ac:dyDescent="0.2">
      <c r="A9" s="11">
        <v>45297</v>
      </c>
      <c r="B9" s="1">
        <f t="shared" si="0"/>
        <v>1</v>
      </c>
      <c r="C9" s="1">
        <f t="shared" si="1"/>
        <v>7</v>
      </c>
      <c r="D9" s="6" t="str">
        <f t="shared" si="2"/>
        <v>Saturday</v>
      </c>
      <c r="E9" s="2">
        <f t="shared" si="8"/>
        <v>500</v>
      </c>
      <c r="F9" s="2">
        <f t="shared" si="9"/>
        <v>1000</v>
      </c>
      <c r="H9">
        <f t="shared" si="3"/>
        <v>500</v>
      </c>
      <c r="I9">
        <f t="shared" si="4"/>
        <v>1000</v>
      </c>
      <c r="J9">
        <f t="shared" si="5"/>
        <v>0</v>
      </c>
      <c r="K9">
        <f t="shared" si="6"/>
        <v>1</v>
      </c>
      <c r="L9">
        <f t="shared" si="7"/>
        <v>1</v>
      </c>
      <c r="O9" s="1">
        <v>6</v>
      </c>
      <c r="P9" s="3">
        <v>1500</v>
      </c>
      <c r="Q9" s="3">
        <v>2500</v>
      </c>
      <c r="T9" s="1">
        <v>6</v>
      </c>
      <c r="U9" s="1" t="s">
        <v>11</v>
      </c>
      <c r="V9" s="14" t="s">
        <v>29</v>
      </c>
      <c r="W9" s="15">
        <v>1296.7741935483871</v>
      </c>
      <c r="X9" s="15">
        <v>2161.2903225806454</v>
      </c>
    </row>
    <row r="10" spans="1:24" ht="12.75" x14ac:dyDescent="0.2">
      <c r="A10" s="11">
        <v>45298</v>
      </c>
      <c r="B10" s="1">
        <f t="shared" si="0"/>
        <v>1</v>
      </c>
      <c r="C10" s="1">
        <f t="shared" si="1"/>
        <v>1</v>
      </c>
      <c r="D10" s="6" t="str">
        <f t="shared" si="2"/>
        <v>Sunday</v>
      </c>
      <c r="E10" s="2">
        <f t="shared" si="8"/>
        <v>350</v>
      </c>
      <c r="F10" s="2">
        <f t="shared" si="9"/>
        <v>700</v>
      </c>
      <c r="H10">
        <f t="shared" si="3"/>
        <v>500</v>
      </c>
      <c r="I10">
        <f t="shared" si="4"/>
        <v>1000</v>
      </c>
      <c r="J10">
        <f t="shared" si="5"/>
        <v>0.3</v>
      </c>
      <c r="K10">
        <f t="shared" si="6"/>
        <v>1</v>
      </c>
      <c r="L10">
        <f t="shared" si="7"/>
        <v>0.7</v>
      </c>
      <c r="O10" s="1">
        <v>7</v>
      </c>
      <c r="P10" s="3">
        <v>1500</v>
      </c>
      <c r="Q10" s="3">
        <v>2500</v>
      </c>
      <c r="T10" s="1">
        <v>7</v>
      </c>
      <c r="U10" s="1" t="s">
        <v>12</v>
      </c>
      <c r="V10" s="14" t="s">
        <v>30</v>
      </c>
      <c r="W10" s="15">
        <v>1225</v>
      </c>
      <c r="X10" s="15">
        <v>2041.6666666666667</v>
      </c>
    </row>
    <row r="11" spans="1:24" ht="12.75" x14ac:dyDescent="0.2">
      <c r="A11" s="11">
        <v>45299</v>
      </c>
      <c r="B11" s="1">
        <f t="shared" si="0"/>
        <v>1</v>
      </c>
      <c r="C11" s="1">
        <f t="shared" si="1"/>
        <v>2</v>
      </c>
      <c r="D11" s="6" t="str">
        <f t="shared" si="2"/>
        <v>Monday</v>
      </c>
      <c r="E11" s="2">
        <f t="shared" si="8"/>
        <v>350</v>
      </c>
      <c r="F11" s="2">
        <f t="shared" si="9"/>
        <v>700</v>
      </c>
      <c r="H11">
        <f t="shared" si="3"/>
        <v>500</v>
      </c>
      <c r="I11">
        <f t="shared" si="4"/>
        <v>1000</v>
      </c>
      <c r="J11">
        <f t="shared" si="5"/>
        <v>0.3</v>
      </c>
      <c r="K11">
        <f t="shared" si="6"/>
        <v>1</v>
      </c>
      <c r="L11">
        <f t="shared" si="7"/>
        <v>0.7</v>
      </c>
      <c r="O11" s="1">
        <v>8</v>
      </c>
      <c r="P11" s="3">
        <v>1500</v>
      </c>
      <c r="Q11" s="3">
        <v>2500</v>
      </c>
      <c r="V11" s="14" t="s">
        <v>31</v>
      </c>
      <c r="W11" s="15">
        <v>1233.8709677419354</v>
      </c>
      <c r="X11" s="15">
        <v>2056.4516129032259</v>
      </c>
    </row>
    <row r="12" spans="1:24" ht="12.75" x14ac:dyDescent="0.2">
      <c r="A12" s="11">
        <v>45300</v>
      </c>
      <c r="B12" s="1">
        <f t="shared" si="0"/>
        <v>1</v>
      </c>
      <c r="C12" s="1">
        <f t="shared" si="1"/>
        <v>3</v>
      </c>
      <c r="D12" s="6" t="str">
        <f t="shared" si="2"/>
        <v>Tuesday</v>
      </c>
      <c r="E12" s="2">
        <f t="shared" si="8"/>
        <v>350</v>
      </c>
      <c r="F12" s="2">
        <f t="shared" si="9"/>
        <v>700</v>
      </c>
      <c r="H12">
        <f t="shared" si="3"/>
        <v>500</v>
      </c>
      <c r="I12">
        <f t="shared" si="4"/>
        <v>1000</v>
      </c>
      <c r="J12">
        <f t="shared" si="5"/>
        <v>0.3</v>
      </c>
      <c r="K12">
        <f t="shared" si="6"/>
        <v>1</v>
      </c>
      <c r="L12">
        <f t="shared" si="7"/>
        <v>0.7</v>
      </c>
      <c r="O12" s="1">
        <v>9</v>
      </c>
      <c r="P12" s="3">
        <v>1500</v>
      </c>
      <c r="Q12" s="3">
        <v>2500</v>
      </c>
      <c r="V12" s="14" t="s">
        <v>32</v>
      </c>
      <c r="W12" s="15">
        <v>1253.2258064516129</v>
      </c>
      <c r="X12" s="15">
        <v>2088.7096774193546</v>
      </c>
    </row>
    <row r="13" spans="1:24" ht="12.75" x14ac:dyDescent="0.2">
      <c r="A13" s="11">
        <v>45301</v>
      </c>
      <c r="B13" s="1">
        <f t="shared" si="0"/>
        <v>1</v>
      </c>
      <c r="C13" s="1">
        <f t="shared" si="1"/>
        <v>4</v>
      </c>
      <c r="D13" s="6" t="str">
        <f t="shared" si="2"/>
        <v>Wednesday</v>
      </c>
      <c r="E13" s="2">
        <f t="shared" si="8"/>
        <v>350</v>
      </c>
      <c r="F13" s="2">
        <f t="shared" si="9"/>
        <v>700</v>
      </c>
      <c r="H13">
        <f t="shared" si="3"/>
        <v>500</v>
      </c>
      <c r="I13">
        <f t="shared" si="4"/>
        <v>1000</v>
      </c>
      <c r="J13">
        <f t="shared" si="5"/>
        <v>0.3</v>
      </c>
      <c r="K13">
        <f t="shared" si="6"/>
        <v>1</v>
      </c>
      <c r="L13">
        <f t="shared" si="7"/>
        <v>0.7</v>
      </c>
      <c r="O13" s="1">
        <v>10</v>
      </c>
      <c r="P13" s="3">
        <v>1500</v>
      </c>
      <c r="Q13" s="3">
        <v>2500</v>
      </c>
      <c r="V13" s="14" t="s">
        <v>33</v>
      </c>
      <c r="W13" s="15">
        <v>1255</v>
      </c>
      <c r="X13" s="15">
        <v>2091.6666666666665</v>
      </c>
    </row>
    <row r="14" spans="1:24" ht="12.75" x14ac:dyDescent="0.2">
      <c r="A14" s="11">
        <v>45302</v>
      </c>
      <c r="B14" s="1">
        <f t="shared" si="0"/>
        <v>1</v>
      </c>
      <c r="C14" s="1">
        <f t="shared" si="1"/>
        <v>5</v>
      </c>
      <c r="D14" s="6" t="str">
        <f t="shared" si="2"/>
        <v>Thursday</v>
      </c>
      <c r="E14" s="2">
        <f t="shared" si="8"/>
        <v>450</v>
      </c>
      <c r="F14" s="2">
        <f t="shared" si="9"/>
        <v>900</v>
      </c>
      <c r="H14">
        <f t="shared" si="3"/>
        <v>500</v>
      </c>
      <c r="I14">
        <f t="shared" si="4"/>
        <v>1000</v>
      </c>
      <c r="J14">
        <f t="shared" si="5"/>
        <v>0.1</v>
      </c>
      <c r="K14">
        <f t="shared" si="6"/>
        <v>1</v>
      </c>
      <c r="L14">
        <f t="shared" si="7"/>
        <v>0.9</v>
      </c>
      <c r="O14" s="1">
        <v>11</v>
      </c>
      <c r="P14" s="3">
        <v>1000</v>
      </c>
      <c r="Q14" s="3">
        <v>1500</v>
      </c>
      <c r="V14" s="14" t="s">
        <v>34</v>
      </c>
      <c r="W14" s="15">
        <v>1214.516129032258</v>
      </c>
      <c r="X14" s="15">
        <v>2024.1935483870968</v>
      </c>
    </row>
    <row r="15" spans="1:24" ht="12.75" x14ac:dyDescent="0.2">
      <c r="A15" s="11">
        <v>45303</v>
      </c>
      <c r="B15" s="1">
        <f t="shared" si="0"/>
        <v>1</v>
      </c>
      <c r="C15" s="1">
        <f t="shared" si="1"/>
        <v>6</v>
      </c>
      <c r="D15" s="6" t="str">
        <f t="shared" si="2"/>
        <v>Friday</v>
      </c>
      <c r="E15" s="2">
        <f t="shared" si="8"/>
        <v>500</v>
      </c>
      <c r="F15" s="2">
        <f t="shared" si="9"/>
        <v>1000</v>
      </c>
      <c r="H15">
        <f t="shared" si="3"/>
        <v>500</v>
      </c>
      <c r="I15">
        <f t="shared" si="4"/>
        <v>1000</v>
      </c>
      <c r="J15">
        <f t="shared" si="5"/>
        <v>0</v>
      </c>
      <c r="K15">
        <f t="shared" si="6"/>
        <v>1</v>
      </c>
      <c r="L15">
        <f t="shared" si="7"/>
        <v>1</v>
      </c>
      <c r="O15" s="1">
        <v>12</v>
      </c>
      <c r="P15" s="3">
        <v>1000</v>
      </c>
      <c r="Q15" s="3">
        <v>1500</v>
      </c>
      <c r="V15" s="14" t="s">
        <v>35</v>
      </c>
      <c r="W15" s="15">
        <v>826.66666666666663</v>
      </c>
      <c r="X15" s="15">
        <v>1240</v>
      </c>
    </row>
    <row r="16" spans="1:24" ht="12.75" x14ac:dyDescent="0.2">
      <c r="A16" s="11">
        <v>45304</v>
      </c>
      <c r="B16" s="1">
        <f t="shared" si="0"/>
        <v>1</v>
      </c>
      <c r="C16" s="1">
        <f t="shared" si="1"/>
        <v>7</v>
      </c>
      <c r="D16" s="6" t="str">
        <f t="shared" si="2"/>
        <v>Saturday</v>
      </c>
      <c r="E16" s="2">
        <f t="shared" si="8"/>
        <v>500</v>
      </c>
      <c r="F16" s="2">
        <f t="shared" si="9"/>
        <v>1000</v>
      </c>
      <c r="H16">
        <f t="shared" si="3"/>
        <v>500</v>
      </c>
      <c r="I16">
        <f t="shared" si="4"/>
        <v>1000</v>
      </c>
      <c r="J16">
        <f t="shared" si="5"/>
        <v>0</v>
      </c>
      <c r="K16">
        <f t="shared" si="6"/>
        <v>1</v>
      </c>
      <c r="L16">
        <f t="shared" si="7"/>
        <v>1</v>
      </c>
      <c r="V16" s="14" t="s">
        <v>36</v>
      </c>
      <c r="W16" s="15">
        <v>806.66666666666663</v>
      </c>
      <c r="X16" s="15">
        <v>1210</v>
      </c>
    </row>
    <row r="17" spans="1:24" ht="12.75" x14ac:dyDescent="0.2">
      <c r="A17" s="11">
        <v>45305</v>
      </c>
      <c r="B17" s="1">
        <f t="shared" si="0"/>
        <v>1</v>
      </c>
      <c r="C17" s="1">
        <f t="shared" si="1"/>
        <v>1</v>
      </c>
      <c r="D17" s="6" t="str">
        <f t="shared" si="2"/>
        <v>Sunday</v>
      </c>
      <c r="E17" s="2">
        <f t="shared" si="8"/>
        <v>350</v>
      </c>
      <c r="F17" s="2">
        <f t="shared" si="9"/>
        <v>700</v>
      </c>
      <c r="H17">
        <f t="shared" si="3"/>
        <v>500</v>
      </c>
      <c r="I17">
        <f t="shared" si="4"/>
        <v>1000</v>
      </c>
      <c r="J17">
        <f t="shared" si="5"/>
        <v>0.3</v>
      </c>
      <c r="K17">
        <f t="shared" si="6"/>
        <v>1</v>
      </c>
      <c r="L17">
        <f t="shared" si="7"/>
        <v>0.7</v>
      </c>
      <c r="V17" s="14" t="s">
        <v>22</v>
      </c>
      <c r="W17" s="15">
        <v>999.04109589041093</v>
      </c>
      <c r="X17" s="15">
        <v>1653.4246575342465</v>
      </c>
    </row>
    <row r="18" spans="1:24" ht="15.75" customHeight="1" x14ac:dyDescent="0.2">
      <c r="A18" s="11">
        <v>45306</v>
      </c>
      <c r="B18" s="1">
        <f t="shared" si="0"/>
        <v>1</v>
      </c>
      <c r="C18" s="1">
        <f t="shared" si="1"/>
        <v>2</v>
      </c>
      <c r="D18" s="6" t="str">
        <f t="shared" si="2"/>
        <v>Monday</v>
      </c>
      <c r="E18" s="2">
        <f t="shared" si="8"/>
        <v>350</v>
      </c>
      <c r="F18" s="2">
        <f t="shared" si="9"/>
        <v>700</v>
      </c>
      <c r="H18">
        <f t="shared" si="3"/>
        <v>500</v>
      </c>
      <c r="I18">
        <f t="shared" si="4"/>
        <v>1000</v>
      </c>
      <c r="J18">
        <f t="shared" si="5"/>
        <v>0.3</v>
      </c>
      <c r="K18">
        <f t="shared" si="6"/>
        <v>1</v>
      </c>
      <c r="L18">
        <f t="shared" si="7"/>
        <v>0.7</v>
      </c>
      <c r="N18" s="5" t="s">
        <v>13</v>
      </c>
    </row>
    <row r="19" spans="1:24" ht="12.75" x14ac:dyDescent="0.2">
      <c r="A19" s="11">
        <v>45307</v>
      </c>
      <c r="B19" s="1">
        <f t="shared" si="0"/>
        <v>1</v>
      </c>
      <c r="C19" s="1">
        <f t="shared" si="1"/>
        <v>3</v>
      </c>
      <c r="D19" s="6" t="str">
        <f t="shared" si="2"/>
        <v>Tuesday</v>
      </c>
      <c r="E19" s="2">
        <f t="shared" si="8"/>
        <v>350</v>
      </c>
      <c r="F19" s="2">
        <f t="shared" si="9"/>
        <v>700</v>
      </c>
      <c r="H19">
        <f t="shared" si="3"/>
        <v>500</v>
      </c>
      <c r="I19">
        <f t="shared" si="4"/>
        <v>1000</v>
      </c>
      <c r="J19">
        <f t="shared" si="5"/>
        <v>0.3</v>
      </c>
      <c r="K19">
        <f t="shared" si="6"/>
        <v>1</v>
      </c>
      <c r="L19">
        <f t="shared" si="7"/>
        <v>0.7</v>
      </c>
      <c r="N19" s="1">
        <v>1</v>
      </c>
      <c r="O19" s="1" t="s">
        <v>6</v>
      </c>
      <c r="P19" s="4">
        <v>0.3</v>
      </c>
    </row>
    <row r="20" spans="1:24" ht="12.75" x14ac:dyDescent="0.2">
      <c r="A20" s="11">
        <v>45308</v>
      </c>
      <c r="B20" s="1">
        <f t="shared" si="0"/>
        <v>1</v>
      </c>
      <c r="C20" s="1">
        <f t="shared" si="1"/>
        <v>4</v>
      </c>
      <c r="D20" s="6" t="str">
        <f t="shared" si="2"/>
        <v>Wednesday</v>
      </c>
      <c r="E20" s="2">
        <f t="shared" si="8"/>
        <v>350</v>
      </c>
      <c r="F20" s="2">
        <f t="shared" si="9"/>
        <v>700</v>
      </c>
      <c r="H20">
        <f t="shared" si="3"/>
        <v>500</v>
      </c>
      <c r="I20">
        <f t="shared" si="4"/>
        <v>1000</v>
      </c>
      <c r="J20">
        <f t="shared" si="5"/>
        <v>0.3</v>
      </c>
      <c r="K20">
        <f t="shared" si="6"/>
        <v>1</v>
      </c>
      <c r="L20">
        <f t="shared" si="7"/>
        <v>0.7</v>
      </c>
      <c r="N20" s="1">
        <v>2</v>
      </c>
      <c r="O20" s="1" t="s">
        <v>7</v>
      </c>
      <c r="P20" s="4">
        <v>0.3</v>
      </c>
    </row>
    <row r="21" spans="1:24" ht="12.75" x14ac:dyDescent="0.2">
      <c r="A21" s="11">
        <v>45309</v>
      </c>
      <c r="B21" s="1">
        <f t="shared" si="0"/>
        <v>1</v>
      </c>
      <c r="C21" s="1">
        <f t="shared" si="1"/>
        <v>5</v>
      </c>
      <c r="D21" s="6" t="str">
        <f t="shared" si="2"/>
        <v>Thursday</v>
      </c>
      <c r="E21" s="2">
        <f t="shared" si="8"/>
        <v>450</v>
      </c>
      <c r="F21" s="2">
        <f t="shared" si="9"/>
        <v>900</v>
      </c>
      <c r="H21">
        <f t="shared" si="3"/>
        <v>500</v>
      </c>
      <c r="I21">
        <f t="shared" si="4"/>
        <v>1000</v>
      </c>
      <c r="J21">
        <f t="shared" si="5"/>
        <v>0.1</v>
      </c>
      <c r="K21">
        <f t="shared" si="6"/>
        <v>1</v>
      </c>
      <c r="L21">
        <f t="shared" si="7"/>
        <v>0.9</v>
      </c>
      <c r="N21" s="1">
        <v>3</v>
      </c>
      <c r="O21" s="1" t="s">
        <v>8</v>
      </c>
      <c r="P21" s="4">
        <v>0.3</v>
      </c>
    </row>
    <row r="22" spans="1:24" ht="12.75" x14ac:dyDescent="0.2">
      <c r="A22" s="11">
        <v>45310</v>
      </c>
      <c r="B22" s="1">
        <f t="shared" si="0"/>
        <v>1</v>
      </c>
      <c r="C22" s="1">
        <f t="shared" si="1"/>
        <v>6</v>
      </c>
      <c r="D22" s="6" t="str">
        <f t="shared" si="2"/>
        <v>Friday</v>
      </c>
      <c r="E22" s="2">
        <f t="shared" si="8"/>
        <v>500</v>
      </c>
      <c r="F22" s="2">
        <f t="shared" si="9"/>
        <v>1000</v>
      </c>
      <c r="H22">
        <f t="shared" si="3"/>
        <v>500</v>
      </c>
      <c r="I22">
        <f t="shared" si="4"/>
        <v>1000</v>
      </c>
      <c r="J22">
        <f t="shared" si="5"/>
        <v>0</v>
      </c>
      <c r="K22">
        <f t="shared" si="6"/>
        <v>1</v>
      </c>
      <c r="L22">
        <f t="shared" si="7"/>
        <v>1</v>
      </c>
      <c r="N22" s="1">
        <v>4</v>
      </c>
      <c r="O22" s="1" t="s">
        <v>9</v>
      </c>
      <c r="P22" s="4">
        <v>0.3</v>
      </c>
    </row>
    <row r="23" spans="1:24" ht="12.75" x14ac:dyDescent="0.2">
      <c r="A23" s="11">
        <v>45311</v>
      </c>
      <c r="B23" s="1">
        <f t="shared" si="0"/>
        <v>1</v>
      </c>
      <c r="C23" s="1">
        <f t="shared" si="1"/>
        <v>7</v>
      </c>
      <c r="D23" s="6" t="str">
        <f t="shared" si="2"/>
        <v>Saturday</v>
      </c>
      <c r="E23" s="2">
        <f t="shared" si="8"/>
        <v>500</v>
      </c>
      <c r="F23" s="2">
        <f t="shared" si="9"/>
        <v>1000</v>
      </c>
      <c r="H23">
        <f t="shared" si="3"/>
        <v>500</v>
      </c>
      <c r="I23">
        <f t="shared" si="4"/>
        <v>1000</v>
      </c>
      <c r="J23">
        <f t="shared" si="5"/>
        <v>0</v>
      </c>
      <c r="K23">
        <f t="shared" si="6"/>
        <v>1</v>
      </c>
      <c r="L23">
        <f t="shared" si="7"/>
        <v>1</v>
      </c>
      <c r="N23" s="1">
        <v>5</v>
      </c>
      <c r="O23" s="1" t="s">
        <v>10</v>
      </c>
      <c r="P23" s="4">
        <v>0.1</v>
      </c>
    </row>
    <row r="24" spans="1:24" ht="12.75" x14ac:dyDescent="0.2">
      <c r="A24" s="11">
        <v>45312</v>
      </c>
      <c r="B24" s="1">
        <f t="shared" si="0"/>
        <v>1</v>
      </c>
      <c r="C24" s="1">
        <f t="shared" si="1"/>
        <v>1</v>
      </c>
      <c r="D24" s="6" t="str">
        <f t="shared" si="2"/>
        <v>Sunday</v>
      </c>
      <c r="E24" s="2">
        <f t="shared" si="8"/>
        <v>350</v>
      </c>
      <c r="F24" s="2">
        <f t="shared" si="9"/>
        <v>700</v>
      </c>
      <c r="H24">
        <f t="shared" si="3"/>
        <v>500</v>
      </c>
      <c r="I24">
        <f t="shared" si="4"/>
        <v>1000</v>
      </c>
      <c r="J24">
        <f t="shared" si="5"/>
        <v>0.3</v>
      </c>
      <c r="K24">
        <f t="shared" si="6"/>
        <v>1</v>
      </c>
      <c r="L24">
        <f t="shared" si="7"/>
        <v>0.7</v>
      </c>
      <c r="N24" s="1">
        <v>6</v>
      </c>
      <c r="O24" s="1" t="s">
        <v>11</v>
      </c>
      <c r="P24" s="4">
        <v>0</v>
      </c>
    </row>
    <row r="25" spans="1:24" ht="12.75" x14ac:dyDescent="0.2">
      <c r="A25" s="11">
        <v>45313</v>
      </c>
      <c r="B25" s="1">
        <f t="shared" si="0"/>
        <v>1</v>
      </c>
      <c r="C25" s="1">
        <f t="shared" si="1"/>
        <v>2</v>
      </c>
      <c r="D25" s="6" t="str">
        <f t="shared" si="2"/>
        <v>Monday</v>
      </c>
      <c r="E25" s="2">
        <f t="shared" si="8"/>
        <v>350</v>
      </c>
      <c r="F25" s="2">
        <f t="shared" si="9"/>
        <v>700</v>
      </c>
      <c r="H25">
        <f t="shared" si="3"/>
        <v>500</v>
      </c>
      <c r="I25">
        <f t="shared" si="4"/>
        <v>1000</v>
      </c>
      <c r="J25">
        <f t="shared" si="5"/>
        <v>0.3</v>
      </c>
      <c r="K25">
        <f t="shared" si="6"/>
        <v>1</v>
      </c>
      <c r="L25">
        <f t="shared" si="7"/>
        <v>0.7</v>
      </c>
      <c r="N25" s="1">
        <v>7</v>
      </c>
      <c r="O25" s="1" t="s">
        <v>12</v>
      </c>
      <c r="P25" s="4">
        <v>0</v>
      </c>
    </row>
    <row r="26" spans="1:24" ht="12.75" x14ac:dyDescent="0.2">
      <c r="A26" s="11">
        <v>45314</v>
      </c>
      <c r="B26" s="1">
        <f t="shared" si="0"/>
        <v>1</v>
      </c>
      <c r="C26" s="1">
        <f t="shared" si="1"/>
        <v>3</v>
      </c>
      <c r="D26" s="6" t="str">
        <f t="shared" si="2"/>
        <v>Tuesday</v>
      </c>
      <c r="E26" s="2">
        <f t="shared" si="8"/>
        <v>350</v>
      </c>
      <c r="F26" s="2">
        <f t="shared" si="9"/>
        <v>700</v>
      </c>
      <c r="H26">
        <f t="shared" si="3"/>
        <v>500</v>
      </c>
      <c r="I26">
        <f t="shared" si="4"/>
        <v>1000</v>
      </c>
      <c r="J26">
        <f t="shared" si="5"/>
        <v>0.3</v>
      </c>
      <c r="K26">
        <f t="shared" si="6"/>
        <v>1</v>
      </c>
      <c r="L26">
        <f t="shared" si="7"/>
        <v>0.7</v>
      </c>
    </row>
    <row r="27" spans="1:24" ht="12.75" x14ac:dyDescent="0.2">
      <c r="A27" s="11">
        <v>45315</v>
      </c>
      <c r="B27" s="1">
        <f t="shared" si="0"/>
        <v>1</v>
      </c>
      <c r="C27" s="1">
        <f t="shared" si="1"/>
        <v>4</v>
      </c>
      <c r="D27" s="6" t="str">
        <f t="shared" si="2"/>
        <v>Wednesday</v>
      </c>
      <c r="E27" s="2">
        <f t="shared" si="8"/>
        <v>350</v>
      </c>
      <c r="F27" s="2">
        <f t="shared" si="9"/>
        <v>700</v>
      </c>
      <c r="H27">
        <f t="shared" si="3"/>
        <v>500</v>
      </c>
      <c r="I27">
        <f t="shared" si="4"/>
        <v>1000</v>
      </c>
      <c r="J27">
        <f t="shared" si="5"/>
        <v>0.3</v>
      </c>
      <c r="K27">
        <f t="shared" si="6"/>
        <v>1</v>
      </c>
      <c r="L27">
        <f t="shared" si="7"/>
        <v>0.7</v>
      </c>
      <c r="O27" s="5" t="s">
        <v>14</v>
      </c>
    </row>
    <row r="28" spans="1:24" ht="12.75" x14ac:dyDescent="0.2">
      <c r="A28" s="11">
        <v>45316</v>
      </c>
      <c r="B28" s="1">
        <f t="shared" si="0"/>
        <v>1</v>
      </c>
      <c r="C28" s="1">
        <f t="shared" si="1"/>
        <v>5</v>
      </c>
      <c r="D28" s="6" t="str">
        <f t="shared" si="2"/>
        <v>Thursday</v>
      </c>
      <c r="E28" s="2">
        <f t="shared" si="8"/>
        <v>450</v>
      </c>
      <c r="F28" s="2">
        <f t="shared" si="9"/>
        <v>900</v>
      </c>
      <c r="H28">
        <f t="shared" si="3"/>
        <v>500</v>
      </c>
      <c r="I28">
        <f t="shared" si="4"/>
        <v>1000</v>
      </c>
      <c r="J28">
        <f t="shared" si="5"/>
        <v>0.1</v>
      </c>
      <c r="K28">
        <f t="shared" si="6"/>
        <v>1</v>
      </c>
      <c r="L28">
        <f t="shared" si="7"/>
        <v>0.9</v>
      </c>
      <c r="O28" s="7">
        <v>45292</v>
      </c>
      <c r="P28" s="8">
        <v>1.1000000000000001</v>
      </c>
    </row>
    <row r="29" spans="1:24" ht="12.75" x14ac:dyDescent="0.2">
      <c r="A29" s="11">
        <v>45317</v>
      </c>
      <c r="B29" s="1">
        <f t="shared" si="0"/>
        <v>1</v>
      </c>
      <c r="C29" s="1">
        <f t="shared" si="1"/>
        <v>6</v>
      </c>
      <c r="D29" s="6" t="str">
        <f t="shared" si="2"/>
        <v>Friday</v>
      </c>
      <c r="E29" s="2">
        <f t="shared" si="8"/>
        <v>500</v>
      </c>
      <c r="F29" s="2">
        <f t="shared" si="9"/>
        <v>1000</v>
      </c>
      <c r="H29">
        <f t="shared" si="3"/>
        <v>500</v>
      </c>
      <c r="I29">
        <f t="shared" si="4"/>
        <v>1000</v>
      </c>
      <c r="J29">
        <f t="shared" si="5"/>
        <v>0</v>
      </c>
      <c r="K29">
        <f t="shared" si="6"/>
        <v>1</v>
      </c>
      <c r="L29">
        <f t="shared" si="7"/>
        <v>1</v>
      </c>
      <c r="O29" s="7">
        <v>45477</v>
      </c>
      <c r="P29" s="8">
        <v>1.1000000000000001</v>
      </c>
    </row>
    <row r="30" spans="1:24" ht="12.75" x14ac:dyDescent="0.2">
      <c r="A30" s="11">
        <v>45318</v>
      </c>
      <c r="B30" s="1">
        <f t="shared" si="0"/>
        <v>1</v>
      </c>
      <c r="C30" s="1">
        <f t="shared" si="1"/>
        <v>7</v>
      </c>
      <c r="D30" s="6" t="str">
        <f t="shared" si="2"/>
        <v>Saturday</v>
      </c>
      <c r="E30" s="2">
        <f t="shared" si="8"/>
        <v>500</v>
      </c>
      <c r="F30" s="2">
        <f t="shared" si="9"/>
        <v>1000</v>
      </c>
      <c r="H30">
        <f t="shared" si="3"/>
        <v>500</v>
      </c>
      <c r="I30">
        <f t="shared" si="4"/>
        <v>1000</v>
      </c>
      <c r="J30">
        <f t="shared" si="5"/>
        <v>0</v>
      </c>
      <c r="K30">
        <f t="shared" si="6"/>
        <v>1</v>
      </c>
      <c r="L30">
        <f t="shared" si="7"/>
        <v>1</v>
      </c>
      <c r="O30" s="7">
        <v>45478</v>
      </c>
      <c r="P30" s="8">
        <v>1.1000000000000001</v>
      </c>
    </row>
    <row r="31" spans="1:24" ht="12.75" x14ac:dyDescent="0.2">
      <c r="A31" s="11">
        <v>45319</v>
      </c>
      <c r="B31" s="1">
        <f t="shared" si="0"/>
        <v>1</v>
      </c>
      <c r="C31" s="1">
        <f t="shared" si="1"/>
        <v>1</v>
      </c>
      <c r="D31" s="6" t="str">
        <f t="shared" si="2"/>
        <v>Sunday</v>
      </c>
      <c r="E31" s="2">
        <f t="shared" si="8"/>
        <v>350</v>
      </c>
      <c r="F31" s="2">
        <f t="shared" si="9"/>
        <v>700</v>
      </c>
      <c r="H31">
        <f t="shared" si="3"/>
        <v>500</v>
      </c>
      <c r="I31">
        <f t="shared" si="4"/>
        <v>1000</v>
      </c>
      <c r="J31">
        <f t="shared" si="5"/>
        <v>0.3</v>
      </c>
      <c r="K31">
        <f t="shared" si="6"/>
        <v>1</v>
      </c>
      <c r="L31">
        <f t="shared" si="7"/>
        <v>0.7</v>
      </c>
      <c r="O31" s="7">
        <v>45479</v>
      </c>
      <c r="P31" s="8">
        <v>1.3</v>
      </c>
    </row>
    <row r="32" spans="1:24" ht="12.75" x14ac:dyDescent="0.2">
      <c r="A32" s="11">
        <v>45320</v>
      </c>
      <c r="B32" s="1">
        <f t="shared" si="0"/>
        <v>1</v>
      </c>
      <c r="C32" s="1">
        <f t="shared" si="1"/>
        <v>2</v>
      </c>
      <c r="D32" s="6" t="str">
        <f t="shared" si="2"/>
        <v>Monday</v>
      </c>
      <c r="E32" s="2">
        <f t="shared" si="8"/>
        <v>350</v>
      </c>
      <c r="F32" s="2">
        <f t="shared" si="9"/>
        <v>700</v>
      </c>
      <c r="H32">
        <f t="shared" si="3"/>
        <v>500</v>
      </c>
      <c r="I32">
        <f t="shared" si="4"/>
        <v>1000</v>
      </c>
      <c r="J32">
        <f t="shared" si="5"/>
        <v>0.3</v>
      </c>
      <c r="K32">
        <f t="shared" si="6"/>
        <v>1</v>
      </c>
      <c r="L32">
        <f t="shared" si="7"/>
        <v>0.7</v>
      </c>
      <c r="O32" s="7">
        <v>45435</v>
      </c>
      <c r="P32" s="8">
        <v>1.1000000000000001</v>
      </c>
    </row>
    <row r="33" spans="1:16" ht="12.75" x14ac:dyDescent="0.2">
      <c r="A33" s="11">
        <v>45321</v>
      </c>
      <c r="B33" s="1">
        <f t="shared" si="0"/>
        <v>1</v>
      </c>
      <c r="C33" s="1">
        <f t="shared" si="1"/>
        <v>3</v>
      </c>
      <c r="D33" s="6" t="str">
        <f t="shared" si="2"/>
        <v>Tuesday</v>
      </c>
      <c r="E33" s="2">
        <f t="shared" si="8"/>
        <v>350</v>
      </c>
      <c r="F33" s="2">
        <f t="shared" si="9"/>
        <v>700</v>
      </c>
      <c r="H33">
        <f t="shared" si="3"/>
        <v>500</v>
      </c>
      <c r="I33">
        <f t="shared" si="4"/>
        <v>1000</v>
      </c>
      <c r="J33">
        <f t="shared" si="5"/>
        <v>0.3</v>
      </c>
      <c r="K33">
        <f t="shared" si="6"/>
        <v>1</v>
      </c>
      <c r="L33">
        <f t="shared" si="7"/>
        <v>0.7</v>
      </c>
      <c r="O33" s="7">
        <v>45436</v>
      </c>
      <c r="P33" s="8">
        <v>1.2</v>
      </c>
    </row>
    <row r="34" spans="1:16" ht="12.75" x14ac:dyDescent="0.2">
      <c r="A34" s="11">
        <v>45322</v>
      </c>
      <c r="B34" s="1">
        <f t="shared" si="0"/>
        <v>1</v>
      </c>
      <c r="C34" s="1">
        <f t="shared" si="1"/>
        <v>4</v>
      </c>
      <c r="D34" s="6" t="str">
        <f t="shared" si="2"/>
        <v>Wednesday</v>
      </c>
      <c r="E34" s="2">
        <f t="shared" si="8"/>
        <v>350</v>
      </c>
      <c r="F34" s="2">
        <f t="shared" si="9"/>
        <v>700</v>
      </c>
      <c r="H34">
        <f t="shared" si="3"/>
        <v>500</v>
      </c>
      <c r="I34">
        <f t="shared" si="4"/>
        <v>1000</v>
      </c>
      <c r="J34">
        <f t="shared" si="5"/>
        <v>0.3</v>
      </c>
      <c r="K34">
        <f t="shared" si="6"/>
        <v>1</v>
      </c>
      <c r="L34">
        <f t="shared" si="7"/>
        <v>0.7</v>
      </c>
      <c r="O34" s="7">
        <v>45437</v>
      </c>
      <c r="P34" s="8">
        <v>1.2</v>
      </c>
    </row>
    <row r="35" spans="1:16" ht="12.75" x14ac:dyDescent="0.2">
      <c r="A35" s="11">
        <v>45323</v>
      </c>
      <c r="B35" s="1">
        <f t="shared" si="0"/>
        <v>2</v>
      </c>
      <c r="C35" s="1">
        <f t="shared" si="1"/>
        <v>5</v>
      </c>
      <c r="D35" s="6" t="str">
        <f t="shared" si="2"/>
        <v>Thursday</v>
      </c>
      <c r="E35" s="2">
        <f t="shared" si="8"/>
        <v>450</v>
      </c>
      <c r="F35" s="2">
        <f t="shared" si="9"/>
        <v>900</v>
      </c>
      <c r="H35">
        <f t="shared" si="3"/>
        <v>500</v>
      </c>
      <c r="I35">
        <f t="shared" si="4"/>
        <v>1000</v>
      </c>
      <c r="J35">
        <f t="shared" si="5"/>
        <v>0.1</v>
      </c>
      <c r="K35">
        <f t="shared" si="6"/>
        <v>1</v>
      </c>
      <c r="L35">
        <f t="shared" si="7"/>
        <v>0.9</v>
      </c>
      <c r="O35" s="7">
        <v>45438</v>
      </c>
      <c r="P35" s="8">
        <v>1.1000000000000001</v>
      </c>
    </row>
    <row r="36" spans="1:16" ht="12.75" x14ac:dyDescent="0.2">
      <c r="A36" s="11">
        <v>45324</v>
      </c>
      <c r="B36" s="1">
        <f t="shared" si="0"/>
        <v>2</v>
      </c>
      <c r="C36" s="1">
        <f t="shared" si="1"/>
        <v>6</v>
      </c>
      <c r="D36" s="6" t="str">
        <f t="shared" si="2"/>
        <v>Friday</v>
      </c>
      <c r="E36" s="2">
        <f t="shared" si="8"/>
        <v>500</v>
      </c>
      <c r="F36" s="2">
        <f t="shared" si="9"/>
        <v>1000</v>
      </c>
      <c r="H36">
        <f t="shared" si="3"/>
        <v>500</v>
      </c>
      <c r="I36">
        <f t="shared" si="4"/>
        <v>1000</v>
      </c>
      <c r="J36">
        <f t="shared" si="5"/>
        <v>0</v>
      </c>
      <c r="K36">
        <f t="shared" si="6"/>
        <v>1</v>
      </c>
      <c r="L36">
        <f t="shared" si="7"/>
        <v>1</v>
      </c>
      <c r="O36" s="7">
        <v>45439</v>
      </c>
      <c r="P36" s="8">
        <v>1.1000000000000001</v>
      </c>
    </row>
    <row r="37" spans="1:16" ht="12.75" x14ac:dyDescent="0.2">
      <c r="A37" s="11">
        <v>45325</v>
      </c>
      <c r="B37" s="1">
        <f t="shared" si="0"/>
        <v>2</v>
      </c>
      <c r="C37" s="1">
        <f t="shared" si="1"/>
        <v>7</v>
      </c>
      <c r="D37" s="6" t="str">
        <f t="shared" si="2"/>
        <v>Saturday</v>
      </c>
      <c r="E37" s="2">
        <f t="shared" si="8"/>
        <v>500</v>
      </c>
      <c r="F37" s="2">
        <f t="shared" si="9"/>
        <v>1000</v>
      </c>
      <c r="H37">
        <f t="shared" si="3"/>
        <v>500</v>
      </c>
      <c r="I37">
        <f t="shared" si="4"/>
        <v>1000</v>
      </c>
      <c r="J37">
        <f t="shared" si="5"/>
        <v>0</v>
      </c>
      <c r="K37">
        <f t="shared" si="6"/>
        <v>1</v>
      </c>
      <c r="L37">
        <f t="shared" si="7"/>
        <v>1</v>
      </c>
      <c r="O37" s="7">
        <v>45534</v>
      </c>
      <c r="P37" s="8">
        <v>1.1000000000000001</v>
      </c>
    </row>
    <row r="38" spans="1:16" ht="12.75" x14ac:dyDescent="0.2">
      <c r="A38" s="11">
        <v>45326</v>
      </c>
      <c r="B38" s="1">
        <f t="shared" si="0"/>
        <v>2</v>
      </c>
      <c r="C38" s="1">
        <f t="shared" si="1"/>
        <v>1</v>
      </c>
      <c r="D38" s="6" t="str">
        <f t="shared" si="2"/>
        <v>Sunday</v>
      </c>
      <c r="E38" s="2">
        <f t="shared" si="8"/>
        <v>350</v>
      </c>
      <c r="F38" s="2">
        <f t="shared" si="9"/>
        <v>700</v>
      </c>
      <c r="H38">
        <f t="shared" si="3"/>
        <v>500</v>
      </c>
      <c r="I38">
        <f t="shared" si="4"/>
        <v>1000</v>
      </c>
      <c r="J38">
        <f t="shared" si="5"/>
        <v>0.3</v>
      </c>
      <c r="K38">
        <f t="shared" si="6"/>
        <v>1</v>
      </c>
      <c r="L38">
        <f t="shared" si="7"/>
        <v>0.7</v>
      </c>
      <c r="O38" s="7">
        <v>45535</v>
      </c>
      <c r="P38" s="8">
        <v>1.1000000000000001</v>
      </c>
    </row>
    <row r="39" spans="1:16" ht="12.75" x14ac:dyDescent="0.2">
      <c r="A39" s="11">
        <v>45327</v>
      </c>
      <c r="B39" s="1">
        <f t="shared" si="0"/>
        <v>2</v>
      </c>
      <c r="C39" s="1">
        <f t="shared" si="1"/>
        <v>2</v>
      </c>
      <c r="D39" s="6" t="str">
        <f t="shared" si="2"/>
        <v>Monday</v>
      </c>
      <c r="E39" s="2">
        <f t="shared" si="8"/>
        <v>350</v>
      </c>
      <c r="F39" s="2">
        <f t="shared" si="9"/>
        <v>700</v>
      </c>
      <c r="H39">
        <f t="shared" si="3"/>
        <v>500</v>
      </c>
      <c r="I39">
        <f t="shared" si="4"/>
        <v>1000</v>
      </c>
      <c r="J39">
        <f t="shared" si="5"/>
        <v>0.3</v>
      </c>
      <c r="K39">
        <f t="shared" si="6"/>
        <v>1</v>
      </c>
      <c r="L39">
        <f t="shared" si="7"/>
        <v>0.7</v>
      </c>
      <c r="O39" s="7">
        <v>45536</v>
      </c>
      <c r="P39" s="8">
        <v>1.1000000000000001</v>
      </c>
    </row>
    <row r="40" spans="1:16" ht="12.75" x14ac:dyDescent="0.2">
      <c r="A40" s="11">
        <v>45328</v>
      </c>
      <c r="B40" s="1">
        <f t="shared" si="0"/>
        <v>2</v>
      </c>
      <c r="C40" s="1">
        <f t="shared" si="1"/>
        <v>3</v>
      </c>
      <c r="D40" s="6" t="str">
        <f t="shared" si="2"/>
        <v>Tuesday</v>
      </c>
      <c r="E40" s="2">
        <f t="shared" si="8"/>
        <v>350</v>
      </c>
      <c r="F40" s="2">
        <f t="shared" si="9"/>
        <v>700</v>
      </c>
      <c r="H40">
        <f t="shared" si="3"/>
        <v>500</v>
      </c>
      <c r="I40">
        <f t="shared" si="4"/>
        <v>1000</v>
      </c>
      <c r="J40">
        <f t="shared" si="5"/>
        <v>0.3</v>
      </c>
      <c r="K40">
        <f t="shared" si="6"/>
        <v>1</v>
      </c>
      <c r="L40">
        <f t="shared" si="7"/>
        <v>0.7</v>
      </c>
      <c r="O40" s="7">
        <v>45537</v>
      </c>
      <c r="P40" s="8">
        <v>1.2</v>
      </c>
    </row>
    <row r="41" spans="1:16" ht="12.75" x14ac:dyDescent="0.2">
      <c r="A41" s="11">
        <v>45329</v>
      </c>
      <c r="B41" s="1">
        <f t="shared" si="0"/>
        <v>2</v>
      </c>
      <c r="C41" s="1">
        <f t="shared" si="1"/>
        <v>4</v>
      </c>
      <c r="D41" s="6" t="str">
        <f t="shared" si="2"/>
        <v>Wednesday</v>
      </c>
      <c r="E41" s="2">
        <f t="shared" si="8"/>
        <v>350</v>
      </c>
      <c r="F41" s="2">
        <f t="shared" si="9"/>
        <v>700</v>
      </c>
      <c r="H41">
        <f t="shared" si="3"/>
        <v>500</v>
      </c>
      <c r="I41">
        <f t="shared" si="4"/>
        <v>1000</v>
      </c>
      <c r="J41">
        <f t="shared" si="5"/>
        <v>0.3</v>
      </c>
      <c r="K41">
        <f t="shared" si="6"/>
        <v>1</v>
      </c>
      <c r="L41">
        <f t="shared" si="7"/>
        <v>0.7</v>
      </c>
      <c r="O41" s="7"/>
      <c r="P41" s="8"/>
    </row>
    <row r="42" spans="1:16" ht="12.75" x14ac:dyDescent="0.2">
      <c r="A42" s="11">
        <v>45330</v>
      </c>
      <c r="B42" s="1">
        <f t="shared" si="0"/>
        <v>2</v>
      </c>
      <c r="C42" s="1">
        <f t="shared" si="1"/>
        <v>5</v>
      </c>
      <c r="D42" s="6" t="str">
        <f t="shared" si="2"/>
        <v>Thursday</v>
      </c>
      <c r="E42" s="2">
        <f t="shared" si="8"/>
        <v>450</v>
      </c>
      <c r="F42" s="2">
        <f t="shared" si="9"/>
        <v>900</v>
      </c>
      <c r="H42">
        <f t="shared" si="3"/>
        <v>500</v>
      </c>
      <c r="I42">
        <f t="shared" si="4"/>
        <v>1000</v>
      </c>
      <c r="J42">
        <f t="shared" si="5"/>
        <v>0.1</v>
      </c>
      <c r="K42">
        <f t="shared" si="6"/>
        <v>1</v>
      </c>
      <c r="L42">
        <f t="shared" si="7"/>
        <v>0.9</v>
      </c>
      <c r="O42" s="7"/>
      <c r="P42" s="8"/>
    </row>
    <row r="43" spans="1:16" ht="12.75" x14ac:dyDescent="0.2">
      <c r="A43" s="11">
        <v>45331</v>
      </c>
      <c r="B43" s="1">
        <f t="shared" si="0"/>
        <v>2</v>
      </c>
      <c r="C43" s="1">
        <f t="shared" si="1"/>
        <v>6</v>
      </c>
      <c r="D43" s="6" t="str">
        <f t="shared" si="2"/>
        <v>Friday</v>
      </c>
      <c r="E43" s="2">
        <f t="shared" si="8"/>
        <v>500</v>
      </c>
      <c r="F43" s="2">
        <f t="shared" si="9"/>
        <v>1000</v>
      </c>
      <c r="H43">
        <f t="shared" si="3"/>
        <v>500</v>
      </c>
      <c r="I43">
        <f t="shared" si="4"/>
        <v>1000</v>
      </c>
      <c r="J43">
        <f t="shared" si="5"/>
        <v>0</v>
      </c>
      <c r="K43">
        <f t="shared" si="6"/>
        <v>1</v>
      </c>
      <c r="L43">
        <f t="shared" si="7"/>
        <v>1</v>
      </c>
      <c r="O43" s="9"/>
      <c r="P43" s="9"/>
    </row>
    <row r="44" spans="1:16" ht="12.75" x14ac:dyDescent="0.2">
      <c r="A44" s="11">
        <v>45332</v>
      </c>
      <c r="B44" s="1">
        <f t="shared" si="0"/>
        <v>2</v>
      </c>
      <c r="C44" s="1">
        <f t="shared" si="1"/>
        <v>7</v>
      </c>
      <c r="D44" s="6" t="str">
        <f t="shared" si="2"/>
        <v>Saturday</v>
      </c>
      <c r="E44" s="2">
        <f t="shared" si="8"/>
        <v>500</v>
      </c>
      <c r="F44" s="2">
        <f t="shared" si="9"/>
        <v>1000</v>
      </c>
      <c r="H44">
        <f t="shared" si="3"/>
        <v>500</v>
      </c>
      <c r="I44">
        <f t="shared" si="4"/>
        <v>1000</v>
      </c>
      <c r="J44">
        <f t="shared" si="5"/>
        <v>0</v>
      </c>
      <c r="K44">
        <f t="shared" si="6"/>
        <v>1</v>
      </c>
      <c r="L44">
        <f t="shared" si="7"/>
        <v>1</v>
      </c>
      <c r="O44" s="9"/>
      <c r="P44" s="9"/>
    </row>
    <row r="45" spans="1:16" ht="12.75" x14ac:dyDescent="0.2">
      <c r="A45" s="11">
        <v>45333</v>
      </c>
      <c r="B45" s="1">
        <f t="shared" si="0"/>
        <v>2</v>
      </c>
      <c r="C45" s="1">
        <f t="shared" si="1"/>
        <v>1</v>
      </c>
      <c r="D45" s="6" t="str">
        <f t="shared" si="2"/>
        <v>Sunday</v>
      </c>
      <c r="E45" s="2">
        <f t="shared" si="8"/>
        <v>350</v>
      </c>
      <c r="F45" s="2">
        <f t="shared" si="9"/>
        <v>700</v>
      </c>
      <c r="H45">
        <f t="shared" si="3"/>
        <v>500</v>
      </c>
      <c r="I45">
        <f t="shared" si="4"/>
        <v>1000</v>
      </c>
      <c r="J45">
        <f t="shared" si="5"/>
        <v>0.3</v>
      </c>
      <c r="K45">
        <f t="shared" si="6"/>
        <v>1</v>
      </c>
      <c r="L45">
        <f t="shared" si="7"/>
        <v>0.7</v>
      </c>
      <c r="O45" s="9"/>
      <c r="P45" s="9"/>
    </row>
    <row r="46" spans="1:16" ht="12.75" x14ac:dyDescent="0.2">
      <c r="A46" s="11">
        <v>45334</v>
      </c>
      <c r="B46" s="1">
        <f t="shared" si="0"/>
        <v>2</v>
      </c>
      <c r="C46" s="1">
        <f t="shared" si="1"/>
        <v>2</v>
      </c>
      <c r="D46" s="6" t="str">
        <f t="shared" si="2"/>
        <v>Monday</v>
      </c>
      <c r="E46" s="2">
        <f t="shared" si="8"/>
        <v>350</v>
      </c>
      <c r="F46" s="2">
        <f t="shared" si="9"/>
        <v>700</v>
      </c>
      <c r="H46">
        <f t="shared" si="3"/>
        <v>500</v>
      </c>
      <c r="I46">
        <f t="shared" si="4"/>
        <v>1000</v>
      </c>
      <c r="J46">
        <f t="shared" si="5"/>
        <v>0.3</v>
      </c>
      <c r="K46">
        <f t="shared" si="6"/>
        <v>1</v>
      </c>
      <c r="L46">
        <f t="shared" si="7"/>
        <v>0.7</v>
      </c>
      <c r="O46" s="9"/>
      <c r="P46" s="9"/>
    </row>
    <row r="47" spans="1:16" ht="12.75" x14ac:dyDescent="0.2">
      <c r="A47" s="11">
        <v>45335</v>
      </c>
      <c r="B47" s="1">
        <f t="shared" si="0"/>
        <v>2</v>
      </c>
      <c r="C47" s="1">
        <f t="shared" si="1"/>
        <v>3</v>
      </c>
      <c r="D47" s="6" t="str">
        <f t="shared" si="2"/>
        <v>Tuesday</v>
      </c>
      <c r="E47" s="2">
        <f t="shared" si="8"/>
        <v>350</v>
      </c>
      <c r="F47" s="2">
        <f t="shared" si="9"/>
        <v>700</v>
      </c>
      <c r="H47">
        <f t="shared" si="3"/>
        <v>500</v>
      </c>
      <c r="I47">
        <f t="shared" si="4"/>
        <v>1000</v>
      </c>
      <c r="J47">
        <f t="shared" si="5"/>
        <v>0.3</v>
      </c>
      <c r="K47">
        <f t="shared" si="6"/>
        <v>1</v>
      </c>
      <c r="L47">
        <f t="shared" si="7"/>
        <v>0.7</v>
      </c>
      <c r="O47" s="9"/>
      <c r="P47" s="9"/>
    </row>
    <row r="48" spans="1:16" ht="12.75" x14ac:dyDescent="0.2">
      <c r="A48" s="11">
        <v>45336</v>
      </c>
      <c r="B48" s="1">
        <f t="shared" si="0"/>
        <v>2</v>
      </c>
      <c r="C48" s="1">
        <f t="shared" si="1"/>
        <v>4</v>
      </c>
      <c r="D48" s="6" t="str">
        <f t="shared" si="2"/>
        <v>Wednesday</v>
      </c>
      <c r="E48" s="2">
        <f t="shared" si="8"/>
        <v>350</v>
      </c>
      <c r="F48" s="2">
        <f t="shared" si="9"/>
        <v>700</v>
      </c>
      <c r="H48">
        <f t="shared" si="3"/>
        <v>500</v>
      </c>
      <c r="I48">
        <f t="shared" si="4"/>
        <v>1000</v>
      </c>
      <c r="J48">
        <f t="shared" si="5"/>
        <v>0.3</v>
      </c>
      <c r="K48">
        <f t="shared" si="6"/>
        <v>1</v>
      </c>
      <c r="L48">
        <f t="shared" si="7"/>
        <v>0.7</v>
      </c>
      <c r="O48" s="9"/>
      <c r="P48" s="9"/>
    </row>
    <row r="49" spans="1:16" ht="12.75" x14ac:dyDescent="0.2">
      <c r="A49" s="11">
        <v>45337</v>
      </c>
      <c r="B49" s="1">
        <f t="shared" si="0"/>
        <v>2</v>
      </c>
      <c r="C49" s="1">
        <f t="shared" si="1"/>
        <v>5</v>
      </c>
      <c r="D49" s="6" t="str">
        <f t="shared" si="2"/>
        <v>Thursday</v>
      </c>
      <c r="E49" s="2">
        <f t="shared" si="8"/>
        <v>450</v>
      </c>
      <c r="F49" s="2">
        <f t="shared" si="9"/>
        <v>900</v>
      </c>
      <c r="H49">
        <f t="shared" si="3"/>
        <v>500</v>
      </c>
      <c r="I49">
        <f t="shared" si="4"/>
        <v>1000</v>
      </c>
      <c r="J49">
        <f t="shared" si="5"/>
        <v>0.1</v>
      </c>
      <c r="K49">
        <f t="shared" si="6"/>
        <v>1</v>
      </c>
      <c r="L49">
        <f t="shared" si="7"/>
        <v>0.9</v>
      </c>
      <c r="O49" s="9"/>
      <c r="P49" s="9"/>
    </row>
    <row r="50" spans="1:16" ht="12.75" x14ac:dyDescent="0.2">
      <c r="A50" s="11">
        <v>45338</v>
      </c>
      <c r="B50" s="1">
        <f t="shared" si="0"/>
        <v>2</v>
      </c>
      <c r="C50" s="1">
        <f t="shared" si="1"/>
        <v>6</v>
      </c>
      <c r="D50" s="6" t="str">
        <f t="shared" si="2"/>
        <v>Friday</v>
      </c>
      <c r="E50" s="2">
        <f t="shared" si="8"/>
        <v>500</v>
      </c>
      <c r="F50" s="2">
        <f t="shared" si="9"/>
        <v>1000</v>
      </c>
      <c r="H50">
        <f t="shared" si="3"/>
        <v>500</v>
      </c>
      <c r="I50">
        <f t="shared" si="4"/>
        <v>1000</v>
      </c>
      <c r="J50">
        <f t="shared" si="5"/>
        <v>0</v>
      </c>
      <c r="K50">
        <f t="shared" si="6"/>
        <v>1</v>
      </c>
      <c r="L50">
        <f t="shared" si="7"/>
        <v>1</v>
      </c>
      <c r="O50" s="9"/>
      <c r="P50" s="9"/>
    </row>
    <row r="51" spans="1:16" ht="12.75" x14ac:dyDescent="0.2">
      <c r="A51" s="11">
        <v>45339</v>
      </c>
      <c r="B51" s="1">
        <f t="shared" si="0"/>
        <v>2</v>
      </c>
      <c r="C51" s="1">
        <f t="shared" si="1"/>
        <v>7</v>
      </c>
      <c r="D51" s="6" t="str">
        <f t="shared" si="2"/>
        <v>Saturday</v>
      </c>
      <c r="E51" s="2">
        <f t="shared" si="8"/>
        <v>500</v>
      </c>
      <c r="F51" s="2">
        <f t="shared" si="9"/>
        <v>1000</v>
      </c>
      <c r="H51">
        <f t="shared" si="3"/>
        <v>500</v>
      </c>
      <c r="I51">
        <f t="shared" si="4"/>
        <v>1000</v>
      </c>
      <c r="J51">
        <f t="shared" si="5"/>
        <v>0</v>
      </c>
      <c r="K51">
        <f t="shared" si="6"/>
        <v>1</v>
      </c>
      <c r="L51">
        <f t="shared" si="7"/>
        <v>1</v>
      </c>
      <c r="O51" s="9"/>
      <c r="P51" s="9"/>
    </row>
    <row r="52" spans="1:16" ht="12.75" x14ac:dyDescent="0.2">
      <c r="A52" s="11">
        <v>45340</v>
      </c>
      <c r="B52" s="1">
        <f t="shared" si="0"/>
        <v>2</v>
      </c>
      <c r="C52" s="1">
        <f t="shared" si="1"/>
        <v>1</v>
      </c>
      <c r="D52" s="6" t="str">
        <f t="shared" si="2"/>
        <v>Sunday</v>
      </c>
      <c r="E52" s="2">
        <f t="shared" si="8"/>
        <v>350</v>
      </c>
      <c r="F52" s="2">
        <f t="shared" si="9"/>
        <v>700</v>
      </c>
      <c r="H52">
        <f t="shared" si="3"/>
        <v>500</v>
      </c>
      <c r="I52">
        <f t="shared" si="4"/>
        <v>1000</v>
      </c>
      <c r="J52">
        <f t="shared" si="5"/>
        <v>0.3</v>
      </c>
      <c r="K52">
        <f t="shared" si="6"/>
        <v>1</v>
      </c>
      <c r="L52">
        <f t="shared" si="7"/>
        <v>0.7</v>
      </c>
      <c r="O52" s="9"/>
      <c r="P52" s="9"/>
    </row>
    <row r="53" spans="1:16" ht="12.75" x14ac:dyDescent="0.2">
      <c r="A53" s="11">
        <v>45341</v>
      </c>
      <c r="B53" s="1">
        <f t="shared" si="0"/>
        <v>2</v>
      </c>
      <c r="C53" s="1">
        <f t="shared" si="1"/>
        <v>2</v>
      </c>
      <c r="D53" s="6" t="str">
        <f t="shared" si="2"/>
        <v>Monday</v>
      </c>
      <c r="E53" s="2">
        <f t="shared" si="8"/>
        <v>350</v>
      </c>
      <c r="F53" s="2">
        <f t="shared" si="9"/>
        <v>700</v>
      </c>
      <c r="H53">
        <f t="shared" si="3"/>
        <v>500</v>
      </c>
      <c r="I53">
        <f t="shared" si="4"/>
        <v>1000</v>
      </c>
      <c r="J53">
        <f t="shared" si="5"/>
        <v>0.3</v>
      </c>
      <c r="K53">
        <f t="shared" si="6"/>
        <v>1</v>
      </c>
      <c r="L53">
        <f t="shared" si="7"/>
        <v>0.7</v>
      </c>
      <c r="O53" s="9"/>
      <c r="P53" s="9"/>
    </row>
    <row r="54" spans="1:16" ht="12.75" x14ac:dyDescent="0.2">
      <c r="A54" s="11">
        <v>45342</v>
      </c>
      <c r="B54" s="1">
        <f t="shared" si="0"/>
        <v>2</v>
      </c>
      <c r="C54" s="1">
        <f t="shared" si="1"/>
        <v>3</v>
      </c>
      <c r="D54" s="6" t="str">
        <f t="shared" si="2"/>
        <v>Tuesday</v>
      </c>
      <c r="E54" s="2">
        <f t="shared" si="8"/>
        <v>350</v>
      </c>
      <c r="F54" s="2">
        <f t="shared" si="9"/>
        <v>700</v>
      </c>
      <c r="H54">
        <f t="shared" si="3"/>
        <v>500</v>
      </c>
      <c r="I54">
        <f t="shared" si="4"/>
        <v>1000</v>
      </c>
      <c r="J54">
        <f t="shared" si="5"/>
        <v>0.3</v>
      </c>
      <c r="K54">
        <f t="shared" si="6"/>
        <v>1</v>
      </c>
      <c r="L54">
        <f t="shared" si="7"/>
        <v>0.7</v>
      </c>
      <c r="O54" s="9"/>
      <c r="P54" s="9"/>
    </row>
    <row r="55" spans="1:16" ht="12.75" x14ac:dyDescent="0.2">
      <c r="A55" s="11">
        <v>45343</v>
      </c>
      <c r="B55" s="1">
        <f t="shared" si="0"/>
        <v>2</v>
      </c>
      <c r="C55" s="1">
        <f t="shared" si="1"/>
        <v>4</v>
      </c>
      <c r="D55" s="6" t="str">
        <f t="shared" si="2"/>
        <v>Wednesday</v>
      </c>
      <c r="E55" s="2">
        <f t="shared" si="8"/>
        <v>350</v>
      </c>
      <c r="F55" s="2">
        <f t="shared" si="9"/>
        <v>700</v>
      </c>
      <c r="H55">
        <f t="shared" si="3"/>
        <v>500</v>
      </c>
      <c r="I55">
        <f t="shared" si="4"/>
        <v>1000</v>
      </c>
      <c r="J55">
        <f t="shared" si="5"/>
        <v>0.3</v>
      </c>
      <c r="K55">
        <f t="shared" si="6"/>
        <v>1</v>
      </c>
      <c r="L55">
        <f t="shared" si="7"/>
        <v>0.7</v>
      </c>
      <c r="O55" s="9"/>
      <c r="P55" s="9"/>
    </row>
    <row r="56" spans="1:16" ht="12.75" x14ac:dyDescent="0.2">
      <c r="A56" s="11">
        <v>45344</v>
      </c>
      <c r="B56" s="1">
        <f t="shared" si="0"/>
        <v>2</v>
      </c>
      <c r="C56" s="1">
        <f t="shared" si="1"/>
        <v>5</v>
      </c>
      <c r="D56" s="6" t="str">
        <f t="shared" si="2"/>
        <v>Thursday</v>
      </c>
      <c r="E56" s="2">
        <f t="shared" si="8"/>
        <v>450</v>
      </c>
      <c r="F56" s="2">
        <f t="shared" si="9"/>
        <v>900</v>
      </c>
      <c r="H56">
        <f t="shared" si="3"/>
        <v>500</v>
      </c>
      <c r="I56">
        <f t="shared" si="4"/>
        <v>1000</v>
      </c>
      <c r="J56">
        <f t="shared" si="5"/>
        <v>0.1</v>
      </c>
      <c r="K56">
        <f t="shared" si="6"/>
        <v>1</v>
      </c>
      <c r="L56">
        <f t="shared" si="7"/>
        <v>0.9</v>
      </c>
      <c r="O56" s="9"/>
      <c r="P56" s="9"/>
    </row>
    <row r="57" spans="1:16" ht="12.75" x14ac:dyDescent="0.2">
      <c r="A57" s="11">
        <v>45345</v>
      </c>
      <c r="B57" s="1">
        <f t="shared" si="0"/>
        <v>2</v>
      </c>
      <c r="C57" s="1">
        <f t="shared" si="1"/>
        <v>6</v>
      </c>
      <c r="D57" s="6" t="str">
        <f t="shared" si="2"/>
        <v>Friday</v>
      </c>
      <c r="E57" s="2">
        <f t="shared" si="8"/>
        <v>500</v>
      </c>
      <c r="F57" s="2">
        <f t="shared" si="9"/>
        <v>1000</v>
      </c>
      <c r="H57">
        <f t="shared" si="3"/>
        <v>500</v>
      </c>
      <c r="I57">
        <f t="shared" si="4"/>
        <v>1000</v>
      </c>
      <c r="J57">
        <f t="shared" si="5"/>
        <v>0</v>
      </c>
      <c r="K57">
        <f t="shared" si="6"/>
        <v>1</v>
      </c>
      <c r="L57">
        <f t="shared" si="7"/>
        <v>1</v>
      </c>
      <c r="O57" s="9"/>
      <c r="P57" s="9"/>
    </row>
    <row r="58" spans="1:16" ht="12.75" x14ac:dyDescent="0.2">
      <c r="A58" s="11">
        <v>45346</v>
      </c>
      <c r="B58" s="1">
        <f t="shared" si="0"/>
        <v>2</v>
      </c>
      <c r="C58" s="1">
        <f t="shared" si="1"/>
        <v>7</v>
      </c>
      <c r="D58" s="6" t="str">
        <f t="shared" si="2"/>
        <v>Saturday</v>
      </c>
      <c r="E58" s="2">
        <f t="shared" si="8"/>
        <v>500</v>
      </c>
      <c r="F58" s="2">
        <f t="shared" si="9"/>
        <v>1000</v>
      </c>
      <c r="H58">
        <f t="shared" si="3"/>
        <v>500</v>
      </c>
      <c r="I58">
        <f t="shared" si="4"/>
        <v>1000</v>
      </c>
      <c r="J58">
        <f t="shared" si="5"/>
        <v>0</v>
      </c>
      <c r="K58">
        <f t="shared" si="6"/>
        <v>1</v>
      </c>
      <c r="L58">
        <f t="shared" si="7"/>
        <v>1</v>
      </c>
      <c r="O58" s="9"/>
      <c r="P58" s="9"/>
    </row>
    <row r="59" spans="1:16" ht="12.75" x14ac:dyDescent="0.2">
      <c r="A59" s="11">
        <v>45347</v>
      </c>
      <c r="B59" s="1">
        <f t="shared" si="0"/>
        <v>2</v>
      </c>
      <c r="C59" s="1">
        <f t="shared" si="1"/>
        <v>1</v>
      </c>
      <c r="D59" s="6" t="str">
        <f t="shared" si="2"/>
        <v>Sunday</v>
      </c>
      <c r="E59" s="2">
        <f t="shared" si="8"/>
        <v>350</v>
      </c>
      <c r="F59" s="2">
        <f t="shared" si="9"/>
        <v>700</v>
      </c>
      <c r="H59">
        <f t="shared" si="3"/>
        <v>500</v>
      </c>
      <c r="I59">
        <f t="shared" si="4"/>
        <v>1000</v>
      </c>
      <c r="J59">
        <f t="shared" si="5"/>
        <v>0.3</v>
      </c>
      <c r="K59">
        <f t="shared" si="6"/>
        <v>1</v>
      </c>
      <c r="L59">
        <f t="shared" si="7"/>
        <v>0.7</v>
      </c>
      <c r="O59" s="9"/>
      <c r="P59" s="9"/>
    </row>
    <row r="60" spans="1:16" ht="12.75" x14ac:dyDescent="0.2">
      <c r="A60" s="11">
        <v>45348</v>
      </c>
      <c r="B60" s="1">
        <f t="shared" si="0"/>
        <v>2</v>
      </c>
      <c r="C60" s="1">
        <f t="shared" si="1"/>
        <v>2</v>
      </c>
      <c r="D60" s="6" t="str">
        <f t="shared" si="2"/>
        <v>Monday</v>
      </c>
      <c r="E60" s="2">
        <f t="shared" si="8"/>
        <v>350</v>
      </c>
      <c r="F60" s="2">
        <f t="shared" si="9"/>
        <v>700</v>
      </c>
      <c r="H60">
        <f t="shared" si="3"/>
        <v>500</v>
      </c>
      <c r="I60">
        <f t="shared" si="4"/>
        <v>1000</v>
      </c>
      <c r="J60">
        <f t="shared" si="5"/>
        <v>0.3</v>
      </c>
      <c r="K60">
        <f t="shared" si="6"/>
        <v>1</v>
      </c>
      <c r="L60">
        <f t="shared" si="7"/>
        <v>0.7</v>
      </c>
      <c r="O60" s="9"/>
      <c r="P60" s="9"/>
    </row>
    <row r="61" spans="1:16" ht="12.75" x14ac:dyDescent="0.2">
      <c r="A61" s="11">
        <v>45349</v>
      </c>
      <c r="B61" s="1">
        <f t="shared" si="0"/>
        <v>2</v>
      </c>
      <c r="C61" s="1">
        <f t="shared" si="1"/>
        <v>3</v>
      </c>
      <c r="D61" s="6" t="str">
        <f t="shared" si="2"/>
        <v>Tuesday</v>
      </c>
      <c r="E61" s="2">
        <f t="shared" si="8"/>
        <v>350</v>
      </c>
      <c r="F61" s="2">
        <f t="shared" si="9"/>
        <v>700</v>
      </c>
      <c r="H61">
        <f t="shared" si="3"/>
        <v>500</v>
      </c>
      <c r="I61">
        <f t="shared" si="4"/>
        <v>1000</v>
      </c>
      <c r="J61">
        <f t="shared" si="5"/>
        <v>0.3</v>
      </c>
      <c r="K61">
        <f t="shared" si="6"/>
        <v>1</v>
      </c>
      <c r="L61">
        <f t="shared" si="7"/>
        <v>0.7</v>
      </c>
    </row>
    <row r="62" spans="1:16" ht="12.75" x14ac:dyDescent="0.2">
      <c r="A62" s="11">
        <v>45350</v>
      </c>
      <c r="B62" s="1">
        <f t="shared" si="0"/>
        <v>2</v>
      </c>
      <c r="C62" s="1">
        <f t="shared" si="1"/>
        <v>4</v>
      </c>
      <c r="D62" s="6" t="str">
        <f t="shared" si="2"/>
        <v>Wednesday</v>
      </c>
      <c r="E62" s="2">
        <f t="shared" si="8"/>
        <v>350</v>
      </c>
      <c r="F62" s="2">
        <f t="shared" si="9"/>
        <v>700</v>
      </c>
      <c r="H62">
        <f t="shared" si="3"/>
        <v>500</v>
      </c>
      <c r="I62">
        <f t="shared" si="4"/>
        <v>1000</v>
      </c>
      <c r="J62">
        <f t="shared" si="5"/>
        <v>0.3</v>
      </c>
      <c r="K62">
        <f t="shared" si="6"/>
        <v>1</v>
      </c>
      <c r="L62">
        <f t="shared" si="7"/>
        <v>0.7</v>
      </c>
    </row>
    <row r="63" spans="1:16" ht="12.75" x14ac:dyDescent="0.2">
      <c r="A63" s="11">
        <v>45351</v>
      </c>
      <c r="B63" s="1">
        <f t="shared" si="0"/>
        <v>2</v>
      </c>
      <c r="C63" s="1">
        <f t="shared" si="1"/>
        <v>5</v>
      </c>
      <c r="D63" s="6" t="str">
        <f t="shared" si="2"/>
        <v>Thursday</v>
      </c>
      <c r="E63" s="2">
        <f t="shared" si="8"/>
        <v>450</v>
      </c>
      <c r="F63" s="2">
        <f t="shared" si="9"/>
        <v>900</v>
      </c>
      <c r="H63">
        <f t="shared" si="3"/>
        <v>500</v>
      </c>
      <c r="I63">
        <f t="shared" si="4"/>
        <v>1000</v>
      </c>
      <c r="J63">
        <f t="shared" si="5"/>
        <v>0.1</v>
      </c>
      <c r="K63">
        <f t="shared" si="6"/>
        <v>1</v>
      </c>
      <c r="L63">
        <f t="shared" si="7"/>
        <v>0.9</v>
      </c>
    </row>
    <row r="64" spans="1:16" ht="12.75" x14ac:dyDescent="0.2">
      <c r="A64" s="11">
        <v>45352</v>
      </c>
      <c r="B64" s="1">
        <f t="shared" si="0"/>
        <v>3</v>
      </c>
      <c r="C64" s="1">
        <f t="shared" si="1"/>
        <v>6</v>
      </c>
      <c r="D64" s="6" t="str">
        <f t="shared" si="2"/>
        <v>Friday</v>
      </c>
      <c r="E64" s="2">
        <f t="shared" si="8"/>
        <v>1000</v>
      </c>
      <c r="F64" s="2">
        <f t="shared" si="9"/>
        <v>1500</v>
      </c>
      <c r="H64">
        <f t="shared" si="3"/>
        <v>1000</v>
      </c>
      <c r="I64">
        <f t="shared" si="4"/>
        <v>1500</v>
      </c>
      <c r="J64">
        <f t="shared" si="5"/>
        <v>0</v>
      </c>
      <c r="K64">
        <f t="shared" si="6"/>
        <v>1</v>
      </c>
      <c r="L64">
        <f t="shared" si="7"/>
        <v>1</v>
      </c>
    </row>
    <row r="65" spans="1:12" ht="12.75" x14ac:dyDescent="0.2">
      <c r="A65" s="11">
        <v>45353</v>
      </c>
      <c r="B65" s="1">
        <f t="shared" si="0"/>
        <v>3</v>
      </c>
      <c r="C65" s="1">
        <f t="shared" si="1"/>
        <v>7</v>
      </c>
      <c r="D65" s="6" t="str">
        <f t="shared" si="2"/>
        <v>Saturday</v>
      </c>
      <c r="E65" s="2">
        <f t="shared" si="8"/>
        <v>1000</v>
      </c>
      <c r="F65" s="2">
        <f t="shared" si="9"/>
        <v>1500</v>
      </c>
      <c r="H65">
        <f t="shared" si="3"/>
        <v>1000</v>
      </c>
      <c r="I65">
        <f t="shared" si="4"/>
        <v>1500</v>
      </c>
      <c r="J65">
        <f t="shared" si="5"/>
        <v>0</v>
      </c>
      <c r="K65">
        <f t="shared" si="6"/>
        <v>1</v>
      </c>
      <c r="L65">
        <f t="shared" si="7"/>
        <v>1</v>
      </c>
    </row>
    <row r="66" spans="1:12" ht="12.75" x14ac:dyDescent="0.2">
      <c r="A66" s="11">
        <v>45354</v>
      </c>
      <c r="B66" s="1">
        <f t="shared" si="0"/>
        <v>3</v>
      </c>
      <c r="C66" s="1">
        <f t="shared" si="1"/>
        <v>1</v>
      </c>
      <c r="D66" s="6" t="str">
        <f t="shared" si="2"/>
        <v>Sunday</v>
      </c>
      <c r="E66" s="2">
        <f t="shared" si="8"/>
        <v>700</v>
      </c>
      <c r="F66" s="2">
        <f t="shared" si="9"/>
        <v>1050</v>
      </c>
      <c r="H66">
        <f t="shared" si="3"/>
        <v>1000</v>
      </c>
      <c r="I66">
        <f t="shared" si="4"/>
        <v>1500</v>
      </c>
      <c r="J66">
        <f t="shared" si="5"/>
        <v>0.3</v>
      </c>
      <c r="K66">
        <f t="shared" si="6"/>
        <v>1</v>
      </c>
      <c r="L66">
        <f t="shared" si="7"/>
        <v>0.7</v>
      </c>
    </row>
    <row r="67" spans="1:12" ht="12.75" x14ac:dyDescent="0.2">
      <c r="A67" s="11">
        <v>45355</v>
      </c>
      <c r="B67" s="1">
        <f t="shared" si="0"/>
        <v>3</v>
      </c>
      <c r="C67" s="1">
        <f t="shared" si="1"/>
        <v>2</v>
      </c>
      <c r="D67" s="6" t="str">
        <f t="shared" si="2"/>
        <v>Monday</v>
      </c>
      <c r="E67" s="2">
        <f t="shared" si="8"/>
        <v>700</v>
      </c>
      <c r="F67" s="2">
        <f t="shared" si="9"/>
        <v>1050</v>
      </c>
      <c r="H67">
        <f t="shared" si="3"/>
        <v>1000</v>
      </c>
      <c r="I67">
        <f t="shared" si="4"/>
        <v>1500</v>
      </c>
      <c r="J67">
        <f t="shared" si="5"/>
        <v>0.3</v>
      </c>
      <c r="K67">
        <f t="shared" si="6"/>
        <v>1</v>
      </c>
      <c r="L67">
        <f t="shared" si="7"/>
        <v>0.7</v>
      </c>
    </row>
    <row r="68" spans="1:12" ht="12.75" x14ac:dyDescent="0.2">
      <c r="A68" s="11">
        <v>45356</v>
      </c>
      <c r="B68" s="1">
        <f t="shared" si="0"/>
        <v>3</v>
      </c>
      <c r="C68" s="1">
        <f t="shared" si="1"/>
        <v>3</v>
      </c>
      <c r="D68" s="6" t="str">
        <f t="shared" ref="D68:D131" si="10">VLOOKUP(C68,$T$4:$U$10,2)</f>
        <v>Tuesday</v>
      </c>
      <c r="E68" s="2">
        <f t="shared" si="8"/>
        <v>700</v>
      </c>
      <c r="F68" s="2">
        <f t="shared" si="9"/>
        <v>1050</v>
      </c>
      <c r="H68">
        <f t="shared" si="3"/>
        <v>1000</v>
      </c>
      <c r="I68">
        <f t="shared" si="4"/>
        <v>1500</v>
      </c>
      <c r="J68">
        <f t="shared" ref="J68:J131" si="11">VLOOKUP(C68,$N$19:$P$25,3,FALSE)</f>
        <v>0.3</v>
      </c>
      <c r="K68">
        <f t="shared" si="6"/>
        <v>1</v>
      </c>
      <c r="L68">
        <f t="shared" si="7"/>
        <v>0.7</v>
      </c>
    </row>
    <row r="69" spans="1:12" ht="12.75" x14ac:dyDescent="0.2">
      <c r="A69" s="11">
        <v>45357</v>
      </c>
      <c r="B69" s="1">
        <f t="shared" si="0"/>
        <v>3</v>
      </c>
      <c r="C69" s="1">
        <f t="shared" si="1"/>
        <v>4</v>
      </c>
      <c r="D69" s="6" t="str">
        <f t="shared" si="10"/>
        <v>Wednesday</v>
      </c>
      <c r="E69" s="2">
        <f t="shared" ref="E69:E132" si="12">+H69*L69</f>
        <v>700</v>
      </c>
      <c r="F69" s="2">
        <f t="shared" ref="F69:F132" si="13">+I69*L69</f>
        <v>1050</v>
      </c>
      <c r="H69">
        <f t="shared" ref="H69:H132" si="14">VLOOKUP(B69,$O$4:$Q$15,2,FALSE)</f>
        <v>1000</v>
      </c>
      <c r="I69">
        <f t="shared" ref="I69:I132" si="15">VLOOKUP(B69,$O$4:$Q$15,3,TRUE)</f>
        <v>1500</v>
      </c>
      <c r="J69">
        <f t="shared" si="11"/>
        <v>0.3</v>
      </c>
      <c r="K69">
        <f t="shared" ref="K69:K132" si="16">IFERROR(VLOOKUP(A69,$O$28:$P$102,2,FALSE),1)</f>
        <v>1</v>
      </c>
      <c r="L69">
        <f t="shared" ref="L69:L132" si="17">IF(K69&gt;1,K69,1-J69*K69)</f>
        <v>0.7</v>
      </c>
    </row>
    <row r="70" spans="1:12" ht="12.75" x14ac:dyDescent="0.2">
      <c r="A70" s="11">
        <v>45358</v>
      </c>
      <c r="B70" s="1">
        <f t="shared" si="0"/>
        <v>3</v>
      </c>
      <c r="C70" s="1">
        <f t="shared" si="1"/>
        <v>5</v>
      </c>
      <c r="D70" s="6" t="str">
        <f t="shared" si="10"/>
        <v>Thursday</v>
      </c>
      <c r="E70" s="2">
        <f t="shared" si="12"/>
        <v>900</v>
      </c>
      <c r="F70" s="2">
        <f t="shared" si="13"/>
        <v>1350</v>
      </c>
      <c r="H70">
        <f t="shared" si="14"/>
        <v>1000</v>
      </c>
      <c r="I70">
        <f t="shared" si="15"/>
        <v>1500</v>
      </c>
      <c r="J70">
        <f t="shared" si="11"/>
        <v>0.1</v>
      </c>
      <c r="K70">
        <f t="shared" si="16"/>
        <v>1</v>
      </c>
      <c r="L70">
        <f t="shared" si="17"/>
        <v>0.9</v>
      </c>
    </row>
    <row r="71" spans="1:12" ht="12.75" x14ac:dyDescent="0.2">
      <c r="A71" s="11">
        <v>45359</v>
      </c>
      <c r="B71" s="1">
        <f t="shared" si="0"/>
        <v>3</v>
      </c>
      <c r="C71" s="1">
        <f t="shared" si="1"/>
        <v>6</v>
      </c>
      <c r="D71" s="6" t="str">
        <f t="shared" si="10"/>
        <v>Friday</v>
      </c>
      <c r="E71" s="2">
        <f t="shared" si="12"/>
        <v>1000</v>
      </c>
      <c r="F71" s="2">
        <f t="shared" si="13"/>
        <v>1500</v>
      </c>
      <c r="H71">
        <f t="shared" si="14"/>
        <v>1000</v>
      </c>
      <c r="I71">
        <f t="shared" si="15"/>
        <v>1500</v>
      </c>
      <c r="J71">
        <f t="shared" si="11"/>
        <v>0</v>
      </c>
      <c r="K71">
        <f t="shared" si="16"/>
        <v>1</v>
      </c>
      <c r="L71">
        <f t="shared" si="17"/>
        <v>1</v>
      </c>
    </row>
    <row r="72" spans="1:12" ht="12.75" x14ac:dyDescent="0.2">
      <c r="A72" s="11">
        <v>45360</v>
      </c>
      <c r="B72" s="1">
        <f t="shared" si="0"/>
        <v>3</v>
      </c>
      <c r="C72" s="1">
        <f t="shared" si="1"/>
        <v>7</v>
      </c>
      <c r="D72" s="6" t="str">
        <f t="shared" si="10"/>
        <v>Saturday</v>
      </c>
      <c r="E72" s="2">
        <f t="shared" si="12"/>
        <v>1000</v>
      </c>
      <c r="F72" s="2">
        <f t="shared" si="13"/>
        <v>1500</v>
      </c>
      <c r="H72">
        <f t="shared" si="14"/>
        <v>1000</v>
      </c>
      <c r="I72">
        <f t="shared" si="15"/>
        <v>1500</v>
      </c>
      <c r="J72">
        <f t="shared" si="11"/>
        <v>0</v>
      </c>
      <c r="K72">
        <f t="shared" si="16"/>
        <v>1</v>
      </c>
      <c r="L72">
        <f t="shared" si="17"/>
        <v>1</v>
      </c>
    </row>
    <row r="73" spans="1:12" ht="12.75" x14ac:dyDescent="0.2">
      <c r="A73" s="11">
        <v>45361</v>
      </c>
      <c r="B73" s="1">
        <f t="shared" si="0"/>
        <v>3</v>
      </c>
      <c r="C73" s="1">
        <f t="shared" si="1"/>
        <v>1</v>
      </c>
      <c r="D73" s="6" t="str">
        <f t="shared" si="10"/>
        <v>Sunday</v>
      </c>
      <c r="E73" s="2">
        <f t="shared" si="12"/>
        <v>700</v>
      </c>
      <c r="F73" s="2">
        <f t="shared" si="13"/>
        <v>1050</v>
      </c>
      <c r="H73">
        <f t="shared" si="14"/>
        <v>1000</v>
      </c>
      <c r="I73">
        <f t="shared" si="15"/>
        <v>1500</v>
      </c>
      <c r="J73">
        <f t="shared" si="11"/>
        <v>0.3</v>
      </c>
      <c r="K73">
        <f t="shared" si="16"/>
        <v>1</v>
      </c>
      <c r="L73">
        <f t="shared" si="17"/>
        <v>0.7</v>
      </c>
    </row>
    <row r="74" spans="1:12" ht="12.75" x14ac:dyDescent="0.2">
      <c r="A74" s="11">
        <v>45362</v>
      </c>
      <c r="B74" s="1">
        <f t="shared" si="0"/>
        <v>3</v>
      </c>
      <c r="C74" s="1">
        <f t="shared" si="1"/>
        <v>2</v>
      </c>
      <c r="D74" s="6" t="str">
        <f t="shared" si="10"/>
        <v>Monday</v>
      </c>
      <c r="E74" s="2">
        <f t="shared" si="12"/>
        <v>700</v>
      </c>
      <c r="F74" s="2">
        <f t="shared" si="13"/>
        <v>1050</v>
      </c>
      <c r="H74">
        <f t="shared" si="14"/>
        <v>1000</v>
      </c>
      <c r="I74">
        <f t="shared" si="15"/>
        <v>1500</v>
      </c>
      <c r="J74">
        <f t="shared" si="11"/>
        <v>0.3</v>
      </c>
      <c r="K74">
        <f t="shared" si="16"/>
        <v>1</v>
      </c>
      <c r="L74">
        <f t="shared" si="17"/>
        <v>0.7</v>
      </c>
    </row>
    <row r="75" spans="1:12" ht="12.75" x14ac:dyDescent="0.2">
      <c r="A75" s="11">
        <v>45363</v>
      </c>
      <c r="B75" s="1">
        <f t="shared" si="0"/>
        <v>3</v>
      </c>
      <c r="C75" s="1">
        <f t="shared" si="1"/>
        <v>3</v>
      </c>
      <c r="D75" s="6" t="str">
        <f t="shared" si="10"/>
        <v>Tuesday</v>
      </c>
      <c r="E75" s="2">
        <f t="shared" si="12"/>
        <v>700</v>
      </c>
      <c r="F75" s="2">
        <f t="shared" si="13"/>
        <v>1050</v>
      </c>
      <c r="H75">
        <f t="shared" si="14"/>
        <v>1000</v>
      </c>
      <c r="I75">
        <f t="shared" si="15"/>
        <v>1500</v>
      </c>
      <c r="J75">
        <f t="shared" si="11"/>
        <v>0.3</v>
      </c>
      <c r="K75">
        <f t="shared" si="16"/>
        <v>1</v>
      </c>
      <c r="L75">
        <f t="shared" si="17"/>
        <v>0.7</v>
      </c>
    </row>
    <row r="76" spans="1:12" ht="12.75" x14ac:dyDescent="0.2">
      <c r="A76" s="11">
        <v>45364</v>
      </c>
      <c r="B76" s="1">
        <f t="shared" si="0"/>
        <v>3</v>
      </c>
      <c r="C76" s="1">
        <f t="shared" si="1"/>
        <v>4</v>
      </c>
      <c r="D76" s="6" t="str">
        <f t="shared" si="10"/>
        <v>Wednesday</v>
      </c>
      <c r="E76" s="2">
        <f t="shared" si="12"/>
        <v>700</v>
      </c>
      <c r="F76" s="2">
        <f t="shared" si="13"/>
        <v>1050</v>
      </c>
      <c r="H76">
        <f t="shared" si="14"/>
        <v>1000</v>
      </c>
      <c r="I76">
        <f t="shared" si="15"/>
        <v>1500</v>
      </c>
      <c r="J76">
        <f t="shared" si="11"/>
        <v>0.3</v>
      </c>
      <c r="K76">
        <f t="shared" si="16"/>
        <v>1</v>
      </c>
      <c r="L76">
        <f t="shared" si="17"/>
        <v>0.7</v>
      </c>
    </row>
    <row r="77" spans="1:12" ht="12.75" x14ac:dyDescent="0.2">
      <c r="A77" s="11">
        <v>45365</v>
      </c>
      <c r="B77" s="1">
        <f t="shared" si="0"/>
        <v>3</v>
      </c>
      <c r="C77" s="1">
        <f t="shared" si="1"/>
        <v>5</v>
      </c>
      <c r="D77" s="6" t="str">
        <f t="shared" si="10"/>
        <v>Thursday</v>
      </c>
      <c r="E77" s="2">
        <f t="shared" si="12"/>
        <v>900</v>
      </c>
      <c r="F77" s="2">
        <f t="shared" si="13"/>
        <v>1350</v>
      </c>
      <c r="H77">
        <f t="shared" si="14"/>
        <v>1000</v>
      </c>
      <c r="I77">
        <f t="shared" si="15"/>
        <v>1500</v>
      </c>
      <c r="J77">
        <f t="shared" si="11"/>
        <v>0.1</v>
      </c>
      <c r="K77">
        <f t="shared" si="16"/>
        <v>1</v>
      </c>
      <c r="L77">
        <f t="shared" si="17"/>
        <v>0.9</v>
      </c>
    </row>
    <row r="78" spans="1:12" ht="12.75" x14ac:dyDescent="0.2">
      <c r="A78" s="11">
        <v>45366</v>
      </c>
      <c r="B78" s="1">
        <f t="shared" si="0"/>
        <v>3</v>
      </c>
      <c r="C78" s="1">
        <f t="shared" si="1"/>
        <v>6</v>
      </c>
      <c r="D78" s="6" t="str">
        <f t="shared" si="10"/>
        <v>Friday</v>
      </c>
      <c r="E78" s="2">
        <f t="shared" si="12"/>
        <v>1000</v>
      </c>
      <c r="F78" s="2">
        <f t="shared" si="13"/>
        <v>1500</v>
      </c>
      <c r="H78">
        <f t="shared" si="14"/>
        <v>1000</v>
      </c>
      <c r="I78">
        <f t="shared" si="15"/>
        <v>1500</v>
      </c>
      <c r="J78">
        <f t="shared" si="11"/>
        <v>0</v>
      </c>
      <c r="K78">
        <f t="shared" si="16"/>
        <v>1</v>
      </c>
      <c r="L78">
        <f t="shared" si="17"/>
        <v>1</v>
      </c>
    </row>
    <row r="79" spans="1:12" ht="12.75" x14ac:dyDescent="0.2">
      <c r="A79" s="11">
        <v>45367</v>
      </c>
      <c r="B79" s="1">
        <f t="shared" si="0"/>
        <v>3</v>
      </c>
      <c r="C79" s="1">
        <f t="shared" si="1"/>
        <v>7</v>
      </c>
      <c r="D79" s="6" t="str">
        <f t="shared" si="10"/>
        <v>Saturday</v>
      </c>
      <c r="E79" s="2">
        <f t="shared" si="12"/>
        <v>1000</v>
      </c>
      <c r="F79" s="2">
        <f t="shared" si="13"/>
        <v>1500</v>
      </c>
      <c r="H79">
        <f t="shared" si="14"/>
        <v>1000</v>
      </c>
      <c r="I79">
        <f t="shared" si="15"/>
        <v>1500</v>
      </c>
      <c r="J79">
        <f t="shared" si="11"/>
        <v>0</v>
      </c>
      <c r="K79">
        <f t="shared" si="16"/>
        <v>1</v>
      </c>
      <c r="L79">
        <f t="shared" si="17"/>
        <v>1</v>
      </c>
    </row>
    <row r="80" spans="1:12" ht="12.75" x14ac:dyDescent="0.2">
      <c r="A80" s="11">
        <v>45368</v>
      </c>
      <c r="B80" s="1">
        <f t="shared" si="0"/>
        <v>3</v>
      </c>
      <c r="C80" s="1">
        <f t="shared" si="1"/>
        <v>1</v>
      </c>
      <c r="D80" s="6" t="str">
        <f t="shared" si="10"/>
        <v>Sunday</v>
      </c>
      <c r="E80" s="2">
        <f t="shared" si="12"/>
        <v>700</v>
      </c>
      <c r="F80" s="2">
        <f t="shared" si="13"/>
        <v>1050</v>
      </c>
      <c r="H80">
        <f t="shared" si="14"/>
        <v>1000</v>
      </c>
      <c r="I80">
        <f t="shared" si="15"/>
        <v>1500</v>
      </c>
      <c r="J80">
        <f t="shared" si="11"/>
        <v>0.3</v>
      </c>
      <c r="K80">
        <f t="shared" si="16"/>
        <v>1</v>
      </c>
      <c r="L80">
        <f t="shared" si="17"/>
        <v>0.7</v>
      </c>
    </row>
    <row r="81" spans="1:12" ht="12.75" x14ac:dyDescent="0.2">
      <c r="A81" s="11">
        <v>45369</v>
      </c>
      <c r="B81" s="1">
        <f t="shared" si="0"/>
        <v>3</v>
      </c>
      <c r="C81" s="1">
        <f t="shared" si="1"/>
        <v>2</v>
      </c>
      <c r="D81" s="6" t="str">
        <f t="shared" si="10"/>
        <v>Monday</v>
      </c>
      <c r="E81" s="2">
        <f t="shared" si="12"/>
        <v>700</v>
      </c>
      <c r="F81" s="2">
        <f t="shared" si="13"/>
        <v>1050</v>
      </c>
      <c r="H81">
        <f t="shared" si="14"/>
        <v>1000</v>
      </c>
      <c r="I81">
        <f t="shared" si="15"/>
        <v>1500</v>
      </c>
      <c r="J81">
        <f t="shared" si="11"/>
        <v>0.3</v>
      </c>
      <c r="K81">
        <f t="shared" si="16"/>
        <v>1</v>
      </c>
      <c r="L81">
        <f t="shared" si="17"/>
        <v>0.7</v>
      </c>
    </row>
    <row r="82" spans="1:12" ht="12.75" x14ac:dyDescent="0.2">
      <c r="A82" s="11">
        <v>45370</v>
      </c>
      <c r="B82" s="1">
        <f t="shared" si="0"/>
        <v>3</v>
      </c>
      <c r="C82" s="1">
        <f t="shared" si="1"/>
        <v>3</v>
      </c>
      <c r="D82" s="6" t="str">
        <f t="shared" si="10"/>
        <v>Tuesday</v>
      </c>
      <c r="E82" s="2">
        <f t="shared" si="12"/>
        <v>700</v>
      </c>
      <c r="F82" s="2">
        <f t="shared" si="13"/>
        <v>1050</v>
      </c>
      <c r="H82">
        <f t="shared" si="14"/>
        <v>1000</v>
      </c>
      <c r="I82">
        <f t="shared" si="15"/>
        <v>1500</v>
      </c>
      <c r="J82">
        <f t="shared" si="11"/>
        <v>0.3</v>
      </c>
      <c r="K82">
        <f t="shared" si="16"/>
        <v>1</v>
      </c>
      <c r="L82">
        <f t="shared" si="17"/>
        <v>0.7</v>
      </c>
    </row>
    <row r="83" spans="1:12" ht="12.75" x14ac:dyDescent="0.2">
      <c r="A83" s="11">
        <v>45371</v>
      </c>
      <c r="B83" s="1">
        <f t="shared" si="0"/>
        <v>3</v>
      </c>
      <c r="C83" s="1">
        <f t="shared" si="1"/>
        <v>4</v>
      </c>
      <c r="D83" s="6" t="str">
        <f t="shared" si="10"/>
        <v>Wednesday</v>
      </c>
      <c r="E83" s="2">
        <f t="shared" si="12"/>
        <v>700</v>
      </c>
      <c r="F83" s="2">
        <f t="shared" si="13"/>
        <v>1050</v>
      </c>
      <c r="H83">
        <f t="shared" si="14"/>
        <v>1000</v>
      </c>
      <c r="I83">
        <f t="shared" si="15"/>
        <v>1500</v>
      </c>
      <c r="J83">
        <f t="shared" si="11"/>
        <v>0.3</v>
      </c>
      <c r="K83">
        <f t="shared" si="16"/>
        <v>1</v>
      </c>
      <c r="L83">
        <f t="shared" si="17"/>
        <v>0.7</v>
      </c>
    </row>
    <row r="84" spans="1:12" ht="12.75" x14ac:dyDescent="0.2">
      <c r="A84" s="11">
        <v>45372</v>
      </c>
      <c r="B84" s="1">
        <f t="shared" si="0"/>
        <v>3</v>
      </c>
      <c r="C84" s="1">
        <f t="shared" si="1"/>
        <v>5</v>
      </c>
      <c r="D84" s="6" t="str">
        <f t="shared" si="10"/>
        <v>Thursday</v>
      </c>
      <c r="E84" s="2">
        <f t="shared" si="12"/>
        <v>900</v>
      </c>
      <c r="F84" s="2">
        <f t="shared" si="13"/>
        <v>1350</v>
      </c>
      <c r="H84">
        <f t="shared" si="14"/>
        <v>1000</v>
      </c>
      <c r="I84">
        <f t="shared" si="15"/>
        <v>1500</v>
      </c>
      <c r="J84">
        <f t="shared" si="11"/>
        <v>0.1</v>
      </c>
      <c r="K84">
        <f t="shared" si="16"/>
        <v>1</v>
      </c>
      <c r="L84">
        <f t="shared" si="17"/>
        <v>0.9</v>
      </c>
    </row>
    <row r="85" spans="1:12" ht="12.75" x14ac:dyDescent="0.2">
      <c r="A85" s="11">
        <v>45373</v>
      </c>
      <c r="B85" s="1">
        <f t="shared" si="0"/>
        <v>3</v>
      </c>
      <c r="C85" s="1">
        <f t="shared" si="1"/>
        <v>6</v>
      </c>
      <c r="D85" s="6" t="str">
        <f t="shared" si="10"/>
        <v>Friday</v>
      </c>
      <c r="E85" s="2">
        <f t="shared" si="12"/>
        <v>1000</v>
      </c>
      <c r="F85" s="2">
        <f t="shared" si="13"/>
        <v>1500</v>
      </c>
      <c r="H85">
        <f t="shared" si="14"/>
        <v>1000</v>
      </c>
      <c r="I85">
        <f t="shared" si="15"/>
        <v>1500</v>
      </c>
      <c r="J85">
        <f t="shared" si="11"/>
        <v>0</v>
      </c>
      <c r="K85">
        <f t="shared" si="16"/>
        <v>1</v>
      </c>
      <c r="L85">
        <f t="shared" si="17"/>
        <v>1</v>
      </c>
    </row>
    <row r="86" spans="1:12" ht="12.75" x14ac:dyDescent="0.2">
      <c r="A86" s="11">
        <v>45374</v>
      </c>
      <c r="B86" s="1">
        <f t="shared" si="0"/>
        <v>3</v>
      </c>
      <c r="C86" s="1">
        <f t="shared" si="1"/>
        <v>7</v>
      </c>
      <c r="D86" s="6" t="str">
        <f t="shared" si="10"/>
        <v>Saturday</v>
      </c>
      <c r="E86" s="2">
        <f t="shared" si="12"/>
        <v>1000</v>
      </c>
      <c r="F86" s="2">
        <f t="shared" si="13"/>
        <v>1500</v>
      </c>
      <c r="H86">
        <f t="shared" si="14"/>
        <v>1000</v>
      </c>
      <c r="I86">
        <f t="shared" si="15"/>
        <v>1500</v>
      </c>
      <c r="J86">
        <f t="shared" si="11"/>
        <v>0</v>
      </c>
      <c r="K86">
        <f t="shared" si="16"/>
        <v>1</v>
      </c>
      <c r="L86">
        <f t="shared" si="17"/>
        <v>1</v>
      </c>
    </row>
    <row r="87" spans="1:12" ht="12.75" x14ac:dyDescent="0.2">
      <c r="A87" s="11">
        <v>45375</v>
      </c>
      <c r="B87" s="1">
        <f t="shared" si="0"/>
        <v>3</v>
      </c>
      <c r="C87" s="1">
        <f t="shared" si="1"/>
        <v>1</v>
      </c>
      <c r="D87" s="6" t="str">
        <f t="shared" si="10"/>
        <v>Sunday</v>
      </c>
      <c r="E87" s="2">
        <f t="shared" si="12"/>
        <v>700</v>
      </c>
      <c r="F87" s="2">
        <f t="shared" si="13"/>
        <v>1050</v>
      </c>
      <c r="H87">
        <f t="shared" si="14"/>
        <v>1000</v>
      </c>
      <c r="I87">
        <f t="shared" si="15"/>
        <v>1500</v>
      </c>
      <c r="J87">
        <f t="shared" si="11"/>
        <v>0.3</v>
      </c>
      <c r="K87">
        <f t="shared" si="16"/>
        <v>1</v>
      </c>
      <c r="L87">
        <f t="shared" si="17"/>
        <v>0.7</v>
      </c>
    </row>
    <row r="88" spans="1:12" ht="12.75" x14ac:dyDescent="0.2">
      <c r="A88" s="11">
        <v>45376</v>
      </c>
      <c r="B88" s="1">
        <f t="shared" si="0"/>
        <v>3</v>
      </c>
      <c r="C88" s="1">
        <f t="shared" si="1"/>
        <v>2</v>
      </c>
      <c r="D88" s="6" t="str">
        <f t="shared" si="10"/>
        <v>Monday</v>
      </c>
      <c r="E88" s="2">
        <f t="shared" si="12"/>
        <v>700</v>
      </c>
      <c r="F88" s="2">
        <f t="shared" si="13"/>
        <v>1050</v>
      </c>
      <c r="H88">
        <f t="shared" si="14"/>
        <v>1000</v>
      </c>
      <c r="I88">
        <f t="shared" si="15"/>
        <v>1500</v>
      </c>
      <c r="J88">
        <f t="shared" si="11"/>
        <v>0.3</v>
      </c>
      <c r="K88">
        <f t="shared" si="16"/>
        <v>1</v>
      </c>
      <c r="L88">
        <f t="shared" si="17"/>
        <v>0.7</v>
      </c>
    </row>
    <row r="89" spans="1:12" ht="12.75" x14ac:dyDescent="0.2">
      <c r="A89" s="11">
        <v>45377</v>
      </c>
      <c r="B89" s="1">
        <f t="shared" si="0"/>
        <v>3</v>
      </c>
      <c r="C89" s="1">
        <f t="shared" si="1"/>
        <v>3</v>
      </c>
      <c r="D89" s="6" t="str">
        <f t="shared" si="10"/>
        <v>Tuesday</v>
      </c>
      <c r="E89" s="2">
        <f t="shared" si="12"/>
        <v>700</v>
      </c>
      <c r="F89" s="2">
        <f t="shared" si="13"/>
        <v>1050</v>
      </c>
      <c r="H89">
        <f t="shared" si="14"/>
        <v>1000</v>
      </c>
      <c r="I89">
        <f t="shared" si="15"/>
        <v>1500</v>
      </c>
      <c r="J89">
        <f t="shared" si="11"/>
        <v>0.3</v>
      </c>
      <c r="K89">
        <f t="shared" si="16"/>
        <v>1</v>
      </c>
      <c r="L89">
        <f t="shared" si="17"/>
        <v>0.7</v>
      </c>
    </row>
    <row r="90" spans="1:12" ht="12.75" x14ac:dyDescent="0.2">
      <c r="A90" s="11">
        <v>45378</v>
      </c>
      <c r="B90" s="1">
        <f t="shared" si="0"/>
        <v>3</v>
      </c>
      <c r="C90" s="1">
        <f t="shared" si="1"/>
        <v>4</v>
      </c>
      <c r="D90" s="6" t="str">
        <f t="shared" si="10"/>
        <v>Wednesday</v>
      </c>
      <c r="E90" s="2">
        <f t="shared" si="12"/>
        <v>700</v>
      </c>
      <c r="F90" s="2">
        <f t="shared" si="13"/>
        <v>1050</v>
      </c>
      <c r="H90">
        <f t="shared" si="14"/>
        <v>1000</v>
      </c>
      <c r="I90">
        <f t="shared" si="15"/>
        <v>1500</v>
      </c>
      <c r="J90">
        <f t="shared" si="11"/>
        <v>0.3</v>
      </c>
      <c r="K90">
        <f t="shared" si="16"/>
        <v>1</v>
      </c>
      <c r="L90">
        <f t="shared" si="17"/>
        <v>0.7</v>
      </c>
    </row>
    <row r="91" spans="1:12" ht="12.75" x14ac:dyDescent="0.2">
      <c r="A91" s="11">
        <v>45379</v>
      </c>
      <c r="B91" s="1">
        <f t="shared" si="0"/>
        <v>3</v>
      </c>
      <c r="C91" s="1">
        <f t="shared" si="1"/>
        <v>5</v>
      </c>
      <c r="D91" s="6" t="str">
        <f t="shared" si="10"/>
        <v>Thursday</v>
      </c>
      <c r="E91" s="2">
        <f t="shared" si="12"/>
        <v>900</v>
      </c>
      <c r="F91" s="2">
        <f t="shared" si="13"/>
        <v>1350</v>
      </c>
      <c r="H91">
        <f t="shared" si="14"/>
        <v>1000</v>
      </c>
      <c r="I91">
        <f t="shared" si="15"/>
        <v>1500</v>
      </c>
      <c r="J91">
        <f t="shared" si="11"/>
        <v>0.1</v>
      </c>
      <c r="K91">
        <f t="shared" si="16"/>
        <v>1</v>
      </c>
      <c r="L91">
        <f t="shared" si="17"/>
        <v>0.9</v>
      </c>
    </row>
    <row r="92" spans="1:12" ht="12.75" x14ac:dyDescent="0.2">
      <c r="A92" s="11">
        <v>45380</v>
      </c>
      <c r="B92" s="1">
        <f t="shared" si="0"/>
        <v>3</v>
      </c>
      <c r="C92" s="1">
        <f t="shared" si="1"/>
        <v>6</v>
      </c>
      <c r="D92" s="6" t="str">
        <f t="shared" si="10"/>
        <v>Friday</v>
      </c>
      <c r="E92" s="2">
        <f t="shared" si="12"/>
        <v>1000</v>
      </c>
      <c r="F92" s="2">
        <f t="shared" si="13"/>
        <v>1500</v>
      </c>
      <c r="H92">
        <f t="shared" si="14"/>
        <v>1000</v>
      </c>
      <c r="I92">
        <f t="shared" si="15"/>
        <v>1500</v>
      </c>
      <c r="J92">
        <f t="shared" si="11"/>
        <v>0</v>
      </c>
      <c r="K92">
        <f t="shared" si="16"/>
        <v>1</v>
      </c>
      <c r="L92">
        <f t="shared" si="17"/>
        <v>1</v>
      </c>
    </row>
    <row r="93" spans="1:12" ht="12.75" x14ac:dyDescent="0.2">
      <c r="A93" s="11">
        <v>45381</v>
      </c>
      <c r="B93" s="1">
        <f t="shared" si="0"/>
        <v>3</v>
      </c>
      <c r="C93" s="1">
        <f t="shared" si="1"/>
        <v>7</v>
      </c>
      <c r="D93" s="6" t="str">
        <f t="shared" si="10"/>
        <v>Saturday</v>
      </c>
      <c r="E93" s="2">
        <f t="shared" si="12"/>
        <v>1000</v>
      </c>
      <c r="F93" s="2">
        <f t="shared" si="13"/>
        <v>1500</v>
      </c>
      <c r="H93">
        <f t="shared" si="14"/>
        <v>1000</v>
      </c>
      <c r="I93">
        <f t="shared" si="15"/>
        <v>1500</v>
      </c>
      <c r="J93">
        <f t="shared" si="11"/>
        <v>0</v>
      </c>
      <c r="K93">
        <f t="shared" si="16"/>
        <v>1</v>
      </c>
      <c r="L93">
        <f t="shared" si="17"/>
        <v>1</v>
      </c>
    </row>
    <row r="94" spans="1:12" ht="12.75" x14ac:dyDescent="0.2">
      <c r="A94" s="11">
        <v>45382</v>
      </c>
      <c r="B94" s="1">
        <f t="shared" si="0"/>
        <v>3</v>
      </c>
      <c r="C94" s="1">
        <f t="shared" si="1"/>
        <v>1</v>
      </c>
      <c r="D94" s="6" t="str">
        <f t="shared" si="10"/>
        <v>Sunday</v>
      </c>
      <c r="E94" s="2">
        <f t="shared" si="12"/>
        <v>700</v>
      </c>
      <c r="F94" s="2">
        <f t="shared" si="13"/>
        <v>1050</v>
      </c>
      <c r="H94">
        <f t="shared" si="14"/>
        <v>1000</v>
      </c>
      <c r="I94">
        <f t="shared" si="15"/>
        <v>1500</v>
      </c>
      <c r="J94">
        <f t="shared" si="11"/>
        <v>0.3</v>
      </c>
      <c r="K94">
        <f t="shared" si="16"/>
        <v>1</v>
      </c>
      <c r="L94">
        <f t="shared" si="17"/>
        <v>0.7</v>
      </c>
    </row>
    <row r="95" spans="1:12" ht="12.75" x14ac:dyDescent="0.2">
      <c r="A95" s="11">
        <v>45383</v>
      </c>
      <c r="B95" s="1">
        <f t="shared" si="0"/>
        <v>4</v>
      </c>
      <c r="C95" s="1">
        <f t="shared" si="1"/>
        <v>2</v>
      </c>
      <c r="D95" s="6" t="str">
        <f t="shared" si="10"/>
        <v>Monday</v>
      </c>
      <c r="E95" s="2">
        <f t="shared" si="12"/>
        <v>1050</v>
      </c>
      <c r="F95" s="2">
        <f t="shared" si="13"/>
        <v>1750</v>
      </c>
      <c r="H95">
        <f t="shared" si="14"/>
        <v>1500</v>
      </c>
      <c r="I95">
        <f t="shared" si="15"/>
        <v>2500</v>
      </c>
      <c r="J95">
        <f t="shared" si="11"/>
        <v>0.3</v>
      </c>
      <c r="K95">
        <f t="shared" si="16"/>
        <v>1</v>
      </c>
      <c r="L95">
        <f t="shared" si="17"/>
        <v>0.7</v>
      </c>
    </row>
    <row r="96" spans="1:12" ht="12.75" x14ac:dyDescent="0.2">
      <c r="A96" s="11">
        <v>45384</v>
      </c>
      <c r="B96" s="1">
        <f t="shared" si="0"/>
        <v>4</v>
      </c>
      <c r="C96" s="1">
        <f t="shared" si="1"/>
        <v>3</v>
      </c>
      <c r="D96" s="6" t="str">
        <f t="shared" si="10"/>
        <v>Tuesday</v>
      </c>
      <c r="E96" s="2">
        <f t="shared" si="12"/>
        <v>1050</v>
      </c>
      <c r="F96" s="2">
        <f t="shared" si="13"/>
        <v>1750</v>
      </c>
      <c r="H96">
        <f t="shared" si="14"/>
        <v>1500</v>
      </c>
      <c r="I96">
        <f t="shared" si="15"/>
        <v>2500</v>
      </c>
      <c r="J96">
        <f t="shared" si="11"/>
        <v>0.3</v>
      </c>
      <c r="K96">
        <f t="shared" si="16"/>
        <v>1</v>
      </c>
      <c r="L96">
        <f t="shared" si="17"/>
        <v>0.7</v>
      </c>
    </row>
    <row r="97" spans="1:12" ht="12.75" x14ac:dyDescent="0.2">
      <c r="A97" s="11">
        <v>45385</v>
      </c>
      <c r="B97" s="1">
        <f t="shared" si="0"/>
        <v>4</v>
      </c>
      <c r="C97" s="1">
        <f t="shared" si="1"/>
        <v>4</v>
      </c>
      <c r="D97" s="6" t="str">
        <f t="shared" si="10"/>
        <v>Wednesday</v>
      </c>
      <c r="E97" s="2">
        <f t="shared" si="12"/>
        <v>1050</v>
      </c>
      <c r="F97" s="2">
        <f t="shared" si="13"/>
        <v>1750</v>
      </c>
      <c r="H97">
        <f t="shared" si="14"/>
        <v>1500</v>
      </c>
      <c r="I97">
        <f t="shared" si="15"/>
        <v>2500</v>
      </c>
      <c r="J97">
        <f t="shared" si="11"/>
        <v>0.3</v>
      </c>
      <c r="K97">
        <f t="shared" si="16"/>
        <v>1</v>
      </c>
      <c r="L97">
        <f t="shared" si="17"/>
        <v>0.7</v>
      </c>
    </row>
    <row r="98" spans="1:12" ht="12.75" x14ac:dyDescent="0.2">
      <c r="A98" s="11">
        <v>45386</v>
      </c>
      <c r="B98" s="1">
        <f t="shared" si="0"/>
        <v>4</v>
      </c>
      <c r="C98" s="1">
        <f t="shared" si="1"/>
        <v>5</v>
      </c>
      <c r="D98" s="6" t="str">
        <f t="shared" si="10"/>
        <v>Thursday</v>
      </c>
      <c r="E98" s="2">
        <f t="shared" si="12"/>
        <v>1350</v>
      </c>
      <c r="F98" s="2">
        <f t="shared" si="13"/>
        <v>2250</v>
      </c>
      <c r="H98">
        <f t="shared" si="14"/>
        <v>1500</v>
      </c>
      <c r="I98">
        <f t="shared" si="15"/>
        <v>2500</v>
      </c>
      <c r="J98">
        <f t="shared" si="11"/>
        <v>0.1</v>
      </c>
      <c r="K98">
        <f t="shared" si="16"/>
        <v>1</v>
      </c>
      <c r="L98">
        <f t="shared" si="17"/>
        <v>0.9</v>
      </c>
    </row>
    <row r="99" spans="1:12" ht="12.75" x14ac:dyDescent="0.2">
      <c r="A99" s="11">
        <v>45387</v>
      </c>
      <c r="B99" s="1">
        <f t="shared" si="0"/>
        <v>4</v>
      </c>
      <c r="C99" s="1">
        <f t="shared" si="1"/>
        <v>6</v>
      </c>
      <c r="D99" s="6" t="str">
        <f t="shared" si="10"/>
        <v>Friday</v>
      </c>
      <c r="E99" s="2">
        <f t="shared" si="12"/>
        <v>1500</v>
      </c>
      <c r="F99" s="2">
        <f t="shared" si="13"/>
        <v>2500</v>
      </c>
      <c r="H99">
        <f t="shared" si="14"/>
        <v>1500</v>
      </c>
      <c r="I99">
        <f t="shared" si="15"/>
        <v>2500</v>
      </c>
      <c r="J99">
        <f t="shared" si="11"/>
        <v>0</v>
      </c>
      <c r="K99">
        <f t="shared" si="16"/>
        <v>1</v>
      </c>
      <c r="L99">
        <f t="shared" si="17"/>
        <v>1</v>
      </c>
    </row>
    <row r="100" spans="1:12" ht="12.75" x14ac:dyDescent="0.2">
      <c r="A100" s="11">
        <v>45388</v>
      </c>
      <c r="B100" s="1">
        <f t="shared" si="0"/>
        <v>4</v>
      </c>
      <c r="C100" s="1">
        <f t="shared" si="1"/>
        <v>7</v>
      </c>
      <c r="D100" s="6" t="str">
        <f t="shared" si="10"/>
        <v>Saturday</v>
      </c>
      <c r="E100" s="2">
        <f t="shared" si="12"/>
        <v>1500</v>
      </c>
      <c r="F100" s="2">
        <f t="shared" si="13"/>
        <v>2500</v>
      </c>
      <c r="H100">
        <f t="shared" si="14"/>
        <v>1500</v>
      </c>
      <c r="I100">
        <f t="shared" si="15"/>
        <v>2500</v>
      </c>
      <c r="J100">
        <f t="shared" si="11"/>
        <v>0</v>
      </c>
      <c r="K100">
        <f t="shared" si="16"/>
        <v>1</v>
      </c>
      <c r="L100">
        <f t="shared" si="17"/>
        <v>1</v>
      </c>
    </row>
    <row r="101" spans="1:12" ht="12.75" x14ac:dyDescent="0.2">
      <c r="A101" s="11">
        <v>45389</v>
      </c>
      <c r="B101" s="1">
        <f t="shared" si="0"/>
        <v>4</v>
      </c>
      <c r="C101" s="1">
        <f t="shared" si="1"/>
        <v>1</v>
      </c>
      <c r="D101" s="6" t="str">
        <f t="shared" si="10"/>
        <v>Sunday</v>
      </c>
      <c r="E101" s="2">
        <f t="shared" si="12"/>
        <v>1050</v>
      </c>
      <c r="F101" s="2">
        <f t="shared" si="13"/>
        <v>1750</v>
      </c>
      <c r="H101">
        <f t="shared" si="14"/>
        <v>1500</v>
      </c>
      <c r="I101">
        <f t="shared" si="15"/>
        <v>2500</v>
      </c>
      <c r="J101">
        <f t="shared" si="11"/>
        <v>0.3</v>
      </c>
      <c r="K101">
        <f t="shared" si="16"/>
        <v>1</v>
      </c>
      <c r="L101">
        <f t="shared" si="17"/>
        <v>0.7</v>
      </c>
    </row>
    <row r="102" spans="1:12" ht="12.75" x14ac:dyDescent="0.2">
      <c r="A102" s="11">
        <v>45390</v>
      </c>
      <c r="B102" s="1">
        <f t="shared" si="0"/>
        <v>4</v>
      </c>
      <c r="C102" s="1">
        <f t="shared" si="1"/>
        <v>2</v>
      </c>
      <c r="D102" s="6" t="str">
        <f t="shared" si="10"/>
        <v>Monday</v>
      </c>
      <c r="E102" s="2">
        <f t="shared" si="12"/>
        <v>1050</v>
      </c>
      <c r="F102" s="2">
        <f t="shared" si="13"/>
        <v>1750</v>
      </c>
      <c r="H102">
        <f t="shared" si="14"/>
        <v>1500</v>
      </c>
      <c r="I102">
        <f t="shared" si="15"/>
        <v>2500</v>
      </c>
      <c r="J102">
        <f t="shared" si="11"/>
        <v>0.3</v>
      </c>
      <c r="K102">
        <f t="shared" si="16"/>
        <v>1</v>
      </c>
      <c r="L102">
        <f t="shared" si="17"/>
        <v>0.7</v>
      </c>
    </row>
    <row r="103" spans="1:12" ht="12.75" x14ac:dyDescent="0.2">
      <c r="A103" s="11">
        <v>45391</v>
      </c>
      <c r="B103" s="1">
        <f t="shared" si="0"/>
        <v>4</v>
      </c>
      <c r="C103" s="1">
        <f t="shared" si="1"/>
        <v>3</v>
      </c>
      <c r="D103" s="6" t="str">
        <f t="shared" si="10"/>
        <v>Tuesday</v>
      </c>
      <c r="E103" s="2">
        <f t="shared" si="12"/>
        <v>1050</v>
      </c>
      <c r="F103" s="2">
        <f t="shared" si="13"/>
        <v>1750</v>
      </c>
      <c r="H103">
        <f t="shared" si="14"/>
        <v>1500</v>
      </c>
      <c r="I103">
        <f t="shared" si="15"/>
        <v>2500</v>
      </c>
      <c r="J103">
        <f t="shared" si="11"/>
        <v>0.3</v>
      </c>
      <c r="K103">
        <f t="shared" si="16"/>
        <v>1</v>
      </c>
      <c r="L103">
        <f t="shared" si="17"/>
        <v>0.7</v>
      </c>
    </row>
    <row r="104" spans="1:12" ht="12.75" x14ac:dyDescent="0.2">
      <c r="A104" s="11">
        <v>45392</v>
      </c>
      <c r="B104" s="1">
        <f t="shared" si="0"/>
        <v>4</v>
      </c>
      <c r="C104" s="1">
        <f t="shared" si="1"/>
        <v>4</v>
      </c>
      <c r="D104" s="6" t="str">
        <f t="shared" si="10"/>
        <v>Wednesday</v>
      </c>
      <c r="E104" s="2">
        <f t="shared" si="12"/>
        <v>1050</v>
      </c>
      <c r="F104" s="2">
        <f t="shared" si="13"/>
        <v>1750</v>
      </c>
      <c r="H104">
        <f t="shared" si="14"/>
        <v>1500</v>
      </c>
      <c r="I104">
        <f t="shared" si="15"/>
        <v>2500</v>
      </c>
      <c r="J104">
        <f t="shared" si="11"/>
        <v>0.3</v>
      </c>
      <c r="K104">
        <f t="shared" si="16"/>
        <v>1</v>
      </c>
      <c r="L104">
        <f t="shared" si="17"/>
        <v>0.7</v>
      </c>
    </row>
    <row r="105" spans="1:12" ht="12.75" x14ac:dyDescent="0.2">
      <c r="A105" s="11">
        <v>45393</v>
      </c>
      <c r="B105" s="1">
        <f t="shared" si="0"/>
        <v>4</v>
      </c>
      <c r="C105" s="1">
        <f t="shared" si="1"/>
        <v>5</v>
      </c>
      <c r="D105" s="6" t="str">
        <f t="shared" si="10"/>
        <v>Thursday</v>
      </c>
      <c r="E105" s="2">
        <f t="shared" si="12"/>
        <v>1350</v>
      </c>
      <c r="F105" s="2">
        <f t="shared" si="13"/>
        <v>2250</v>
      </c>
      <c r="H105">
        <f t="shared" si="14"/>
        <v>1500</v>
      </c>
      <c r="I105">
        <f t="shared" si="15"/>
        <v>2500</v>
      </c>
      <c r="J105">
        <f t="shared" si="11"/>
        <v>0.1</v>
      </c>
      <c r="K105">
        <f t="shared" si="16"/>
        <v>1</v>
      </c>
      <c r="L105">
        <f t="shared" si="17"/>
        <v>0.9</v>
      </c>
    </row>
    <row r="106" spans="1:12" ht="12.75" x14ac:dyDescent="0.2">
      <c r="A106" s="11">
        <v>45394</v>
      </c>
      <c r="B106" s="1">
        <f t="shared" si="0"/>
        <v>4</v>
      </c>
      <c r="C106" s="1">
        <f t="shared" si="1"/>
        <v>6</v>
      </c>
      <c r="D106" s="6" t="str">
        <f t="shared" si="10"/>
        <v>Friday</v>
      </c>
      <c r="E106" s="2">
        <f t="shared" si="12"/>
        <v>1500</v>
      </c>
      <c r="F106" s="2">
        <f t="shared" si="13"/>
        <v>2500</v>
      </c>
      <c r="H106">
        <f t="shared" si="14"/>
        <v>1500</v>
      </c>
      <c r="I106">
        <f t="shared" si="15"/>
        <v>2500</v>
      </c>
      <c r="J106">
        <f t="shared" si="11"/>
        <v>0</v>
      </c>
      <c r="K106">
        <f t="shared" si="16"/>
        <v>1</v>
      </c>
      <c r="L106">
        <f t="shared" si="17"/>
        <v>1</v>
      </c>
    </row>
    <row r="107" spans="1:12" ht="12.75" x14ac:dyDescent="0.2">
      <c r="A107" s="11">
        <v>45395</v>
      </c>
      <c r="B107" s="1">
        <f t="shared" si="0"/>
        <v>4</v>
      </c>
      <c r="C107" s="1">
        <f t="shared" si="1"/>
        <v>7</v>
      </c>
      <c r="D107" s="6" t="str">
        <f t="shared" si="10"/>
        <v>Saturday</v>
      </c>
      <c r="E107" s="2">
        <f t="shared" si="12"/>
        <v>1500</v>
      </c>
      <c r="F107" s="2">
        <f t="shared" si="13"/>
        <v>2500</v>
      </c>
      <c r="H107">
        <f t="shared" si="14"/>
        <v>1500</v>
      </c>
      <c r="I107">
        <f t="shared" si="15"/>
        <v>2500</v>
      </c>
      <c r="J107">
        <f t="shared" si="11"/>
        <v>0</v>
      </c>
      <c r="K107">
        <f t="shared" si="16"/>
        <v>1</v>
      </c>
      <c r="L107">
        <f t="shared" si="17"/>
        <v>1</v>
      </c>
    </row>
    <row r="108" spans="1:12" ht="12.75" x14ac:dyDescent="0.2">
      <c r="A108" s="11">
        <v>45396</v>
      </c>
      <c r="B108" s="1">
        <f t="shared" si="0"/>
        <v>4</v>
      </c>
      <c r="C108" s="1">
        <f t="shared" si="1"/>
        <v>1</v>
      </c>
      <c r="D108" s="6" t="str">
        <f t="shared" si="10"/>
        <v>Sunday</v>
      </c>
      <c r="E108" s="2">
        <f t="shared" si="12"/>
        <v>1050</v>
      </c>
      <c r="F108" s="2">
        <f t="shared" si="13"/>
        <v>1750</v>
      </c>
      <c r="H108">
        <f t="shared" si="14"/>
        <v>1500</v>
      </c>
      <c r="I108">
        <f t="shared" si="15"/>
        <v>2500</v>
      </c>
      <c r="J108">
        <f t="shared" si="11"/>
        <v>0.3</v>
      </c>
      <c r="K108">
        <f t="shared" si="16"/>
        <v>1</v>
      </c>
      <c r="L108">
        <f t="shared" si="17"/>
        <v>0.7</v>
      </c>
    </row>
    <row r="109" spans="1:12" ht="12.75" x14ac:dyDescent="0.2">
      <c r="A109" s="11">
        <v>45397</v>
      </c>
      <c r="B109" s="1">
        <f t="shared" si="0"/>
        <v>4</v>
      </c>
      <c r="C109" s="1">
        <f t="shared" si="1"/>
        <v>2</v>
      </c>
      <c r="D109" s="6" t="str">
        <f t="shared" si="10"/>
        <v>Monday</v>
      </c>
      <c r="E109" s="2">
        <f t="shared" si="12"/>
        <v>1050</v>
      </c>
      <c r="F109" s="2">
        <f t="shared" si="13"/>
        <v>1750</v>
      </c>
      <c r="H109">
        <f t="shared" si="14"/>
        <v>1500</v>
      </c>
      <c r="I109">
        <f t="shared" si="15"/>
        <v>2500</v>
      </c>
      <c r="J109">
        <f t="shared" si="11"/>
        <v>0.3</v>
      </c>
      <c r="K109">
        <f t="shared" si="16"/>
        <v>1</v>
      </c>
      <c r="L109">
        <f t="shared" si="17"/>
        <v>0.7</v>
      </c>
    </row>
    <row r="110" spans="1:12" ht="12.75" x14ac:dyDescent="0.2">
      <c r="A110" s="11">
        <v>45398</v>
      </c>
      <c r="B110" s="1">
        <f t="shared" si="0"/>
        <v>4</v>
      </c>
      <c r="C110" s="1">
        <f t="shared" si="1"/>
        <v>3</v>
      </c>
      <c r="D110" s="6" t="str">
        <f t="shared" si="10"/>
        <v>Tuesday</v>
      </c>
      <c r="E110" s="2">
        <f t="shared" si="12"/>
        <v>1050</v>
      </c>
      <c r="F110" s="2">
        <f t="shared" si="13"/>
        <v>1750</v>
      </c>
      <c r="H110">
        <f t="shared" si="14"/>
        <v>1500</v>
      </c>
      <c r="I110">
        <f t="shared" si="15"/>
        <v>2500</v>
      </c>
      <c r="J110">
        <f t="shared" si="11"/>
        <v>0.3</v>
      </c>
      <c r="K110">
        <f t="shared" si="16"/>
        <v>1</v>
      </c>
      <c r="L110">
        <f t="shared" si="17"/>
        <v>0.7</v>
      </c>
    </row>
    <row r="111" spans="1:12" ht="12.75" x14ac:dyDescent="0.2">
      <c r="A111" s="11">
        <v>45399</v>
      </c>
      <c r="B111" s="1">
        <f t="shared" si="0"/>
        <v>4</v>
      </c>
      <c r="C111" s="1">
        <f t="shared" si="1"/>
        <v>4</v>
      </c>
      <c r="D111" s="6" t="str">
        <f t="shared" si="10"/>
        <v>Wednesday</v>
      </c>
      <c r="E111" s="2">
        <f t="shared" si="12"/>
        <v>1050</v>
      </c>
      <c r="F111" s="2">
        <f t="shared" si="13"/>
        <v>1750</v>
      </c>
      <c r="H111">
        <f t="shared" si="14"/>
        <v>1500</v>
      </c>
      <c r="I111">
        <f t="shared" si="15"/>
        <v>2500</v>
      </c>
      <c r="J111">
        <f t="shared" si="11"/>
        <v>0.3</v>
      </c>
      <c r="K111">
        <f t="shared" si="16"/>
        <v>1</v>
      </c>
      <c r="L111">
        <f t="shared" si="17"/>
        <v>0.7</v>
      </c>
    </row>
    <row r="112" spans="1:12" ht="12.75" x14ac:dyDescent="0.2">
      <c r="A112" s="11">
        <v>45400</v>
      </c>
      <c r="B112" s="1">
        <f t="shared" si="0"/>
        <v>4</v>
      </c>
      <c r="C112" s="1">
        <f t="shared" si="1"/>
        <v>5</v>
      </c>
      <c r="D112" s="6" t="str">
        <f t="shared" si="10"/>
        <v>Thursday</v>
      </c>
      <c r="E112" s="2">
        <f t="shared" si="12"/>
        <v>1350</v>
      </c>
      <c r="F112" s="2">
        <f t="shared" si="13"/>
        <v>2250</v>
      </c>
      <c r="H112">
        <f t="shared" si="14"/>
        <v>1500</v>
      </c>
      <c r="I112">
        <f t="shared" si="15"/>
        <v>2500</v>
      </c>
      <c r="J112">
        <f t="shared" si="11"/>
        <v>0.1</v>
      </c>
      <c r="K112">
        <f t="shared" si="16"/>
        <v>1</v>
      </c>
      <c r="L112">
        <f t="shared" si="17"/>
        <v>0.9</v>
      </c>
    </row>
    <row r="113" spans="1:12" ht="12.75" x14ac:dyDescent="0.2">
      <c r="A113" s="11">
        <v>45401</v>
      </c>
      <c r="B113" s="1">
        <f t="shared" si="0"/>
        <v>4</v>
      </c>
      <c r="C113" s="1">
        <f t="shared" si="1"/>
        <v>6</v>
      </c>
      <c r="D113" s="6" t="str">
        <f t="shared" si="10"/>
        <v>Friday</v>
      </c>
      <c r="E113" s="2">
        <f t="shared" si="12"/>
        <v>1500</v>
      </c>
      <c r="F113" s="2">
        <f t="shared" si="13"/>
        <v>2500</v>
      </c>
      <c r="H113">
        <f t="shared" si="14"/>
        <v>1500</v>
      </c>
      <c r="I113">
        <f t="shared" si="15"/>
        <v>2500</v>
      </c>
      <c r="J113">
        <f t="shared" si="11"/>
        <v>0</v>
      </c>
      <c r="K113">
        <f t="shared" si="16"/>
        <v>1</v>
      </c>
      <c r="L113">
        <f t="shared" si="17"/>
        <v>1</v>
      </c>
    </row>
    <row r="114" spans="1:12" ht="12.75" x14ac:dyDescent="0.2">
      <c r="A114" s="11">
        <v>45402</v>
      </c>
      <c r="B114" s="1">
        <f t="shared" si="0"/>
        <v>4</v>
      </c>
      <c r="C114" s="1">
        <f t="shared" si="1"/>
        <v>7</v>
      </c>
      <c r="D114" s="6" t="str">
        <f t="shared" si="10"/>
        <v>Saturday</v>
      </c>
      <c r="E114" s="2">
        <f t="shared" si="12"/>
        <v>1500</v>
      </c>
      <c r="F114" s="2">
        <f t="shared" si="13"/>
        <v>2500</v>
      </c>
      <c r="H114">
        <f t="shared" si="14"/>
        <v>1500</v>
      </c>
      <c r="I114">
        <f t="shared" si="15"/>
        <v>2500</v>
      </c>
      <c r="J114">
        <f t="shared" si="11"/>
        <v>0</v>
      </c>
      <c r="K114">
        <f t="shared" si="16"/>
        <v>1</v>
      </c>
      <c r="L114">
        <f t="shared" si="17"/>
        <v>1</v>
      </c>
    </row>
    <row r="115" spans="1:12" ht="12.75" x14ac:dyDescent="0.2">
      <c r="A115" s="11">
        <v>45403</v>
      </c>
      <c r="B115" s="1">
        <f t="shared" si="0"/>
        <v>4</v>
      </c>
      <c r="C115" s="1">
        <f t="shared" si="1"/>
        <v>1</v>
      </c>
      <c r="D115" s="6" t="str">
        <f t="shared" si="10"/>
        <v>Sunday</v>
      </c>
      <c r="E115" s="2">
        <f t="shared" si="12"/>
        <v>1050</v>
      </c>
      <c r="F115" s="2">
        <f t="shared" si="13"/>
        <v>1750</v>
      </c>
      <c r="H115">
        <f t="shared" si="14"/>
        <v>1500</v>
      </c>
      <c r="I115">
        <f t="shared" si="15"/>
        <v>2500</v>
      </c>
      <c r="J115">
        <f t="shared" si="11"/>
        <v>0.3</v>
      </c>
      <c r="K115">
        <f t="shared" si="16"/>
        <v>1</v>
      </c>
      <c r="L115">
        <f t="shared" si="17"/>
        <v>0.7</v>
      </c>
    </row>
    <row r="116" spans="1:12" ht="12.75" x14ac:dyDescent="0.2">
      <c r="A116" s="11">
        <v>45404</v>
      </c>
      <c r="B116" s="1">
        <f t="shared" si="0"/>
        <v>4</v>
      </c>
      <c r="C116" s="1">
        <f t="shared" si="1"/>
        <v>2</v>
      </c>
      <c r="D116" s="6" t="str">
        <f t="shared" si="10"/>
        <v>Monday</v>
      </c>
      <c r="E116" s="2">
        <f t="shared" si="12"/>
        <v>1050</v>
      </c>
      <c r="F116" s="2">
        <f t="shared" si="13"/>
        <v>1750</v>
      </c>
      <c r="H116">
        <f t="shared" si="14"/>
        <v>1500</v>
      </c>
      <c r="I116">
        <f t="shared" si="15"/>
        <v>2500</v>
      </c>
      <c r="J116">
        <f t="shared" si="11"/>
        <v>0.3</v>
      </c>
      <c r="K116">
        <f t="shared" si="16"/>
        <v>1</v>
      </c>
      <c r="L116">
        <f t="shared" si="17"/>
        <v>0.7</v>
      </c>
    </row>
    <row r="117" spans="1:12" ht="12.75" x14ac:dyDescent="0.2">
      <c r="A117" s="11">
        <v>45405</v>
      </c>
      <c r="B117" s="1">
        <f t="shared" si="0"/>
        <v>4</v>
      </c>
      <c r="C117" s="1">
        <f t="shared" si="1"/>
        <v>3</v>
      </c>
      <c r="D117" s="6" t="str">
        <f t="shared" si="10"/>
        <v>Tuesday</v>
      </c>
      <c r="E117" s="2">
        <f t="shared" si="12"/>
        <v>1050</v>
      </c>
      <c r="F117" s="2">
        <f t="shared" si="13"/>
        <v>1750</v>
      </c>
      <c r="H117">
        <f t="shared" si="14"/>
        <v>1500</v>
      </c>
      <c r="I117">
        <f t="shared" si="15"/>
        <v>2500</v>
      </c>
      <c r="J117">
        <f t="shared" si="11"/>
        <v>0.3</v>
      </c>
      <c r="K117">
        <f t="shared" si="16"/>
        <v>1</v>
      </c>
      <c r="L117">
        <f t="shared" si="17"/>
        <v>0.7</v>
      </c>
    </row>
    <row r="118" spans="1:12" ht="12.75" x14ac:dyDescent="0.2">
      <c r="A118" s="11">
        <v>45406</v>
      </c>
      <c r="B118" s="1">
        <f t="shared" si="0"/>
        <v>4</v>
      </c>
      <c r="C118" s="1">
        <f t="shared" si="1"/>
        <v>4</v>
      </c>
      <c r="D118" s="6" t="str">
        <f t="shared" si="10"/>
        <v>Wednesday</v>
      </c>
      <c r="E118" s="2">
        <f t="shared" si="12"/>
        <v>1050</v>
      </c>
      <c r="F118" s="2">
        <f t="shared" si="13"/>
        <v>1750</v>
      </c>
      <c r="H118">
        <f t="shared" si="14"/>
        <v>1500</v>
      </c>
      <c r="I118">
        <f t="shared" si="15"/>
        <v>2500</v>
      </c>
      <c r="J118">
        <f t="shared" si="11"/>
        <v>0.3</v>
      </c>
      <c r="K118">
        <f t="shared" si="16"/>
        <v>1</v>
      </c>
      <c r="L118">
        <f t="shared" si="17"/>
        <v>0.7</v>
      </c>
    </row>
    <row r="119" spans="1:12" ht="12.75" x14ac:dyDescent="0.2">
      <c r="A119" s="11">
        <v>45407</v>
      </c>
      <c r="B119" s="1">
        <f t="shared" si="0"/>
        <v>4</v>
      </c>
      <c r="C119" s="1">
        <f t="shared" si="1"/>
        <v>5</v>
      </c>
      <c r="D119" s="6" t="str">
        <f t="shared" si="10"/>
        <v>Thursday</v>
      </c>
      <c r="E119" s="2">
        <f t="shared" si="12"/>
        <v>1350</v>
      </c>
      <c r="F119" s="2">
        <f t="shared" si="13"/>
        <v>2250</v>
      </c>
      <c r="H119">
        <f t="shared" si="14"/>
        <v>1500</v>
      </c>
      <c r="I119">
        <f t="shared" si="15"/>
        <v>2500</v>
      </c>
      <c r="J119">
        <f t="shared" si="11"/>
        <v>0.1</v>
      </c>
      <c r="K119">
        <f t="shared" si="16"/>
        <v>1</v>
      </c>
      <c r="L119">
        <f t="shared" si="17"/>
        <v>0.9</v>
      </c>
    </row>
    <row r="120" spans="1:12" ht="12.75" x14ac:dyDescent="0.2">
      <c r="A120" s="11">
        <v>45408</v>
      </c>
      <c r="B120" s="1">
        <f t="shared" si="0"/>
        <v>4</v>
      </c>
      <c r="C120" s="1">
        <f t="shared" si="1"/>
        <v>6</v>
      </c>
      <c r="D120" s="6" t="str">
        <f t="shared" si="10"/>
        <v>Friday</v>
      </c>
      <c r="E120" s="2">
        <f t="shared" si="12"/>
        <v>1500</v>
      </c>
      <c r="F120" s="2">
        <f t="shared" si="13"/>
        <v>2500</v>
      </c>
      <c r="H120">
        <f t="shared" si="14"/>
        <v>1500</v>
      </c>
      <c r="I120">
        <f t="shared" si="15"/>
        <v>2500</v>
      </c>
      <c r="J120">
        <f t="shared" si="11"/>
        <v>0</v>
      </c>
      <c r="K120">
        <f t="shared" si="16"/>
        <v>1</v>
      </c>
      <c r="L120">
        <f t="shared" si="17"/>
        <v>1</v>
      </c>
    </row>
    <row r="121" spans="1:12" ht="12.75" x14ac:dyDescent="0.2">
      <c r="A121" s="11">
        <v>45409</v>
      </c>
      <c r="B121" s="1">
        <f t="shared" si="0"/>
        <v>4</v>
      </c>
      <c r="C121" s="1">
        <f t="shared" si="1"/>
        <v>7</v>
      </c>
      <c r="D121" s="6" t="str">
        <f t="shared" si="10"/>
        <v>Saturday</v>
      </c>
      <c r="E121" s="2">
        <f t="shared" si="12"/>
        <v>1500</v>
      </c>
      <c r="F121" s="2">
        <f t="shared" si="13"/>
        <v>2500</v>
      </c>
      <c r="H121">
        <f t="shared" si="14"/>
        <v>1500</v>
      </c>
      <c r="I121">
        <f t="shared" si="15"/>
        <v>2500</v>
      </c>
      <c r="J121">
        <f t="shared" si="11"/>
        <v>0</v>
      </c>
      <c r="K121">
        <f t="shared" si="16"/>
        <v>1</v>
      </c>
      <c r="L121">
        <f t="shared" si="17"/>
        <v>1</v>
      </c>
    </row>
    <row r="122" spans="1:12" ht="12.75" x14ac:dyDescent="0.2">
      <c r="A122" s="11">
        <v>45410</v>
      </c>
      <c r="B122" s="1">
        <f t="shared" si="0"/>
        <v>4</v>
      </c>
      <c r="C122" s="1">
        <f t="shared" si="1"/>
        <v>1</v>
      </c>
      <c r="D122" s="6" t="str">
        <f t="shared" si="10"/>
        <v>Sunday</v>
      </c>
      <c r="E122" s="2">
        <f t="shared" si="12"/>
        <v>1050</v>
      </c>
      <c r="F122" s="2">
        <f t="shared" si="13"/>
        <v>1750</v>
      </c>
      <c r="H122">
        <f t="shared" si="14"/>
        <v>1500</v>
      </c>
      <c r="I122">
        <f t="shared" si="15"/>
        <v>2500</v>
      </c>
      <c r="J122">
        <f t="shared" si="11"/>
        <v>0.3</v>
      </c>
      <c r="K122">
        <f t="shared" si="16"/>
        <v>1</v>
      </c>
      <c r="L122">
        <f t="shared" si="17"/>
        <v>0.7</v>
      </c>
    </row>
    <row r="123" spans="1:12" ht="12.75" x14ac:dyDescent="0.2">
      <c r="A123" s="11">
        <v>45411</v>
      </c>
      <c r="B123" s="1">
        <f t="shared" si="0"/>
        <v>4</v>
      </c>
      <c r="C123" s="1">
        <f t="shared" si="1"/>
        <v>2</v>
      </c>
      <c r="D123" s="6" t="str">
        <f t="shared" si="10"/>
        <v>Monday</v>
      </c>
      <c r="E123" s="2">
        <f t="shared" si="12"/>
        <v>1050</v>
      </c>
      <c r="F123" s="2">
        <f t="shared" si="13"/>
        <v>1750</v>
      </c>
      <c r="H123">
        <f t="shared" si="14"/>
        <v>1500</v>
      </c>
      <c r="I123">
        <f t="shared" si="15"/>
        <v>2500</v>
      </c>
      <c r="J123">
        <f t="shared" si="11"/>
        <v>0.3</v>
      </c>
      <c r="K123">
        <f t="shared" si="16"/>
        <v>1</v>
      </c>
      <c r="L123">
        <f t="shared" si="17"/>
        <v>0.7</v>
      </c>
    </row>
    <row r="124" spans="1:12" ht="12.75" x14ac:dyDescent="0.2">
      <c r="A124" s="11">
        <v>45412</v>
      </c>
      <c r="B124" s="1">
        <f t="shared" si="0"/>
        <v>4</v>
      </c>
      <c r="C124" s="1">
        <f t="shared" si="1"/>
        <v>3</v>
      </c>
      <c r="D124" s="6" t="str">
        <f t="shared" si="10"/>
        <v>Tuesday</v>
      </c>
      <c r="E124" s="2">
        <f t="shared" si="12"/>
        <v>1050</v>
      </c>
      <c r="F124" s="2">
        <f t="shared" si="13"/>
        <v>1750</v>
      </c>
      <c r="H124">
        <f t="shared" si="14"/>
        <v>1500</v>
      </c>
      <c r="I124">
        <f t="shared" si="15"/>
        <v>2500</v>
      </c>
      <c r="J124">
        <f t="shared" si="11"/>
        <v>0.3</v>
      </c>
      <c r="K124">
        <f t="shared" si="16"/>
        <v>1</v>
      </c>
      <c r="L124">
        <f t="shared" si="17"/>
        <v>0.7</v>
      </c>
    </row>
    <row r="125" spans="1:12" ht="12.75" x14ac:dyDescent="0.2">
      <c r="A125" s="11">
        <v>45413</v>
      </c>
      <c r="B125" s="1">
        <f t="shared" si="0"/>
        <v>5</v>
      </c>
      <c r="C125" s="1">
        <f t="shared" si="1"/>
        <v>4</v>
      </c>
      <c r="D125" s="6" t="str">
        <f t="shared" si="10"/>
        <v>Wednesday</v>
      </c>
      <c r="E125" s="2">
        <f t="shared" si="12"/>
        <v>1050</v>
      </c>
      <c r="F125" s="2">
        <f t="shared" si="13"/>
        <v>1750</v>
      </c>
      <c r="H125">
        <f t="shared" si="14"/>
        <v>1500</v>
      </c>
      <c r="I125">
        <f t="shared" si="15"/>
        <v>2500</v>
      </c>
      <c r="J125">
        <f t="shared" si="11"/>
        <v>0.3</v>
      </c>
      <c r="K125">
        <f t="shared" si="16"/>
        <v>1</v>
      </c>
      <c r="L125">
        <f t="shared" si="17"/>
        <v>0.7</v>
      </c>
    </row>
    <row r="126" spans="1:12" ht="12.75" x14ac:dyDescent="0.2">
      <c r="A126" s="11">
        <v>45414</v>
      </c>
      <c r="B126" s="1">
        <f t="shared" si="0"/>
        <v>5</v>
      </c>
      <c r="C126" s="1">
        <f t="shared" si="1"/>
        <v>5</v>
      </c>
      <c r="D126" s="6" t="str">
        <f t="shared" si="10"/>
        <v>Thursday</v>
      </c>
      <c r="E126" s="2">
        <f t="shared" si="12"/>
        <v>1350</v>
      </c>
      <c r="F126" s="2">
        <f t="shared" si="13"/>
        <v>2250</v>
      </c>
      <c r="H126">
        <f t="shared" si="14"/>
        <v>1500</v>
      </c>
      <c r="I126">
        <f t="shared" si="15"/>
        <v>2500</v>
      </c>
      <c r="J126">
        <f t="shared" si="11"/>
        <v>0.1</v>
      </c>
      <c r="K126">
        <f t="shared" si="16"/>
        <v>1</v>
      </c>
      <c r="L126">
        <f t="shared" si="17"/>
        <v>0.9</v>
      </c>
    </row>
    <row r="127" spans="1:12" ht="12.75" x14ac:dyDescent="0.2">
      <c r="A127" s="11">
        <v>45415</v>
      </c>
      <c r="B127" s="1">
        <f t="shared" si="0"/>
        <v>5</v>
      </c>
      <c r="C127" s="1">
        <f t="shared" si="1"/>
        <v>6</v>
      </c>
      <c r="D127" s="6" t="str">
        <f t="shared" si="10"/>
        <v>Friday</v>
      </c>
      <c r="E127" s="2">
        <f t="shared" si="12"/>
        <v>1500</v>
      </c>
      <c r="F127" s="2">
        <f t="shared" si="13"/>
        <v>2500</v>
      </c>
      <c r="H127">
        <f t="shared" si="14"/>
        <v>1500</v>
      </c>
      <c r="I127">
        <f t="shared" si="15"/>
        <v>2500</v>
      </c>
      <c r="J127">
        <f t="shared" si="11"/>
        <v>0</v>
      </c>
      <c r="K127">
        <f t="shared" si="16"/>
        <v>1</v>
      </c>
      <c r="L127">
        <f t="shared" si="17"/>
        <v>1</v>
      </c>
    </row>
    <row r="128" spans="1:12" ht="12.75" x14ac:dyDescent="0.2">
      <c r="A128" s="11">
        <v>45416</v>
      </c>
      <c r="B128" s="1">
        <f t="shared" si="0"/>
        <v>5</v>
      </c>
      <c r="C128" s="1">
        <f t="shared" si="1"/>
        <v>7</v>
      </c>
      <c r="D128" s="6" t="str">
        <f t="shared" si="10"/>
        <v>Saturday</v>
      </c>
      <c r="E128" s="2">
        <f t="shared" si="12"/>
        <v>1500</v>
      </c>
      <c r="F128" s="2">
        <f t="shared" si="13"/>
        <v>2500</v>
      </c>
      <c r="H128">
        <f t="shared" si="14"/>
        <v>1500</v>
      </c>
      <c r="I128">
        <f t="shared" si="15"/>
        <v>2500</v>
      </c>
      <c r="J128">
        <f t="shared" si="11"/>
        <v>0</v>
      </c>
      <c r="K128">
        <f t="shared" si="16"/>
        <v>1</v>
      </c>
      <c r="L128">
        <f t="shared" si="17"/>
        <v>1</v>
      </c>
    </row>
    <row r="129" spans="1:12" ht="12.75" x14ac:dyDescent="0.2">
      <c r="A129" s="11">
        <v>45417</v>
      </c>
      <c r="B129" s="1">
        <f t="shared" si="0"/>
        <v>5</v>
      </c>
      <c r="C129" s="1">
        <f t="shared" si="1"/>
        <v>1</v>
      </c>
      <c r="D129" s="6" t="str">
        <f t="shared" si="10"/>
        <v>Sunday</v>
      </c>
      <c r="E129" s="2">
        <f t="shared" si="12"/>
        <v>1050</v>
      </c>
      <c r="F129" s="2">
        <f t="shared" si="13"/>
        <v>1750</v>
      </c>
      <c r="H129">
        <f t="shared" si="14"/>
        <v>1500</v>
      </c>
      <c r="I129">
        <f t="shared" si="15"/>
        <v>2500</v>
      </c>
      <c r="J129">
        <f t="shared" si="11"/>
        <v>0.3</v>
      </c>
      <c r="K129">
        <f t="shared" si="16"/>
        <v>1</v>
      </c>
      <c r="L129">
        <f t="shared" si="17"/>
        <v>0.7</v>
      </c>
    </row>
    <row r="130" spans="1:12" ht="12.75" x14ac:dyDescent="0.2">
      <c r="A130" s="11">
        <v>45418</v>
      </c>
      <c r="B130" s="1">
        <f t="shared" si="0"/>
        <v>5</v>
      </c>
      <c r="C130" s="1">
        <f t="shared" si="1"/>
        <v>2</v>
      </c>
      <c r="D130" s="6" t="str">
        <f t="shared" si="10"/>
        <v>Monday</v>
      </c>
      <c r="E130" s="2">
        <f t="shared" si="12"/>
        <v>1050</v>
      </c>
      <c r="F130" s="2">
        <f t="shared" si="13"/>
        <v>1750</v>
      </c>
      <c r="H130">
        <f t="shared" si="14"/>
        <v>1500</v>
      </c>
      <c r="I130">
        <f t="shared" si="15"/>
        <v>2500</v>
      </c>
      <c r="J130">
        <f t="shared" si="11"/>
        <v>0.3</v>
      </c>
      <c r="K130">
        <f t="shared" si="16"/>
        <v>1</v>
      </c>
      <c r="L130">
        <f t="shared" si="17"/>
        <v>0.7</v>
      </c>
    </row>
    <row r="131" spans="1:12" ht="12.75" x14ac:dyDescent="0.2">
      <c r="A131" s="11">
        <v>45419</v>
      </c>
      <c r="B131" s="1">
        <f t="shared" si="0"/>
        <v>5</v>
      </c>
      <c r="C131" s="1">
        <f t="shared" si="1"/>
        <v>3</v>
      </c>
      <c r="D131" s="6" t="str">
        <f t="shared" si="10"/>
        <v>Tuesday</v>
      </c>
      <c r="E131" s="2">
        <f t="shared" si="12"/>
        <v>1050</v>
      </c>
      <c r="F131" s="2">
        <f t="shared" si="13"/>
        <v>1750</v>
      </c>
      <c r="H131">
        <f t="shared" si="14"/>
        <v>1500</v>
      </c>
      <c r="I131">
        <f t="shared" si="15"/>
        <v>2500</v>
      </c>
      <c r="J131">
        <f t="shared" si="11"/>
        <v>0.3</v>
      </c>
      <c r="K131">
        <f t="shared" si="16"/>
        <v>1</v>
      </c>
      <c r="L131">
        <f t="shared" si="17"/>
        <v>0.7</v>
      </c>
    </row>
    <row r="132" spans="1:12" ht="12.75" x14ac:dyDescent="0.2">
      <c r="A132" s="11">
        <v>45420</v>
      </c>
      <c r="B132" s="1">
        <f t="shared" si="0"/>
        <v>5</v>
      </c>
      <c r="C132" s="1">
        <f t="shared" si="1"/>
        <v>4</v>
      </c>
      <c r="D132" s="6" t="str">
        <f t="shared" ref="D132:D195" si="18">VLOOKUP(C132,$T$4:$U$10,2)</f>
        <v>Wednesday</v>
      </c>
      <c r="E132" s="2">
        <f t="shared" si="12"/>
        <v>1050</v>
      </c>
      <c r="F132" s="2">
        <f t="shared" si="13"/>
        <v>1750</v>
      </c>
      <c r="H132">
        <f t="shared" si="14"/>
        <v>1500</v>
      </c>
      <c r="I132">
        <f t="shared" si="15"/>
        <v>2500</v>
      </c>
      <c r="J132">
        <f t="shared" ref="J132:J195" si="19">VLOOKUP(C132,$N$19:$P$25,3,FALSE)</f>
        <v>0.3</v>
      </c>
      <c r="K132">
        <f t="shared" si="16"/>
        <v>1</v>
      </c>
      <c r="L132">
        <f t="shared" si="17"/>
        <v>0.7</v>
      </c>
    </row>
    <row r="133" spans="1:12" ht="12.75" x14ac:dyDescent="0.2">
      <c r="A133" s="11">
        <v>45421</v>
      </c>
      <c r="B133" s="1">
        <f t="shared" si="0"/>
        <v>5</v>
      </c>
      <c r="C133" s="1">
        <f t="shared" si="1"/>
        <v>5</v>
      </c>
      <c r="D133" s="6" t="str">
        <f t="shared" si="18"/>
        <v>Thursday</v>
      </c>
      <c r="E133" s="2">
        <f t="shared" ref="E133:E196" si="20">+H133*L133</f>
        <v>1350</v>
      </c>
      <c r="F133" s="2">
        <f t="shared" ref="F133:F196" si="21">+I133*L133</f>
        <v>2250</v>
      </c>
      <c r="H133">
        <f t="shared" ref="H133:H196" si="22">VLOOKUP(B133,$O$4:$Q$15,2,FALSE)</f>
        <v>1500</v>
      </c>
      <c r="I133">
        <f t="shared" ref="I133:I196" si="23">VLOOKUP(B133,$O$4:$Q$15,3,TRUE)</f>
        <v>2500</v>
      </c>
      <c r="J133">
        <f t="shared" si="19"/>
        <v>0.1</v>
      </c>
      <c r="K133">
        <f t="shared" ref="K133:K196" si="24">IFERROR(VLOOKUP(A133,$O$28:$P$102,2,FALSE),1)</f>
        <v>1</v>
      </c>
      <c r="L133">
        <f t="shared" ref="L133:L196" si="25">IF(K133&gt;1,K133,1-J133*K133)</f>
        <v>0.9</v>
      </c>
    </row>
    <row r="134" spans="1:12" ht="12.75" x14ac:dyDescent="0.2">
      <c r="A134" s="11">
        <v>45422</v>
      </c>
      <c r="B134" s="1">
        <f t="shared" si="0"/>
        <v>5</v>
      </c>
      <c r="C134" s="1">
        <f t="shared" si="1"/>
        <v>6</v>
      </c>
      <c r="D134" s="6" t="str">
        <f t="shared" si="18"/>
        <v>Friday</v>
      </c>
      <c r="E134" s="2">
        <f t="shared" si="20"/>
        <v>1500</v>
      </c>
      <c r="F134" s="2">
        <f t="shared" si="21"/>
        <v>2500</v>
      </c>
      <c r="H134">
        <f t="shared" si="22"/>
        <v>1500</v>
      </c>
      <c r="I134">
        <f t="shared" si="23"/>
        <v>2500</v>
      </c>
      <c r="J134">
        <f t="shared" si="19"/>
        <v>0</v>
      </c>
      <c r="K134">
        <f t="shared" si="24"/>
        <v>1</v>
      </c>
      <c r="L134">
        <f t="shared" si="25"/>
        <v>1</v>
      </c>
    </row>
    <row r="135" spans="1:12" ht="12.75" x14ac:dyDescent="0.2">
      <c r="A135" s="11">
        <v>45423</v>
      </c>
      <c r="B135" s="1">
        <f t="shared" si="0"/>
        <v>5</v>
      </c>
      <c r="C135" s="1">
        <f t="shared" si="1"/>
        <v>7</v>
      </c>
      <c r="D135" s="6" t="str">
        <f t="shared" si="18"/>
        <v>Saturday</v>
      </c>
      <c r="E135" s="2">
        <f t="shared" si="20"/>
        <v>1500</v>
      </c>
      <c r="F135" s="2">
        <f t="shared" si="21"/>
        <v>2500</v>
      </c>
      <c r="H135">
        <f t="shared" si="22"/>
        <v>1500</v>
      </c>
      <c r="I135">
        <f t="shared" si="23"/>
        <v>2500</v>
      </c>
      <c r="J135">
        <f t="shared" si="19"/>
        <v>0</v>
      </c>
      <c r="K135">
        <f t="shared" si="24"/>
        <v>1</v>
      </c>
      <c r="L135">
        <f t="shared" si="25"/>
        <v>1</v>
      </c>
    </row>
    <row r="136" spans="1:12" ht="12.75" x14ac:dyDescent="0.2">
      <c r="A136" s="11">
        <v>45424</v>
      </c>
      <c r="B136" s="1">
        <f t="shared" si="0"/>
        <v>5</v>
      </c>
      <c r="C136" s="1">
        <f t="shared" si="1"/>
        <v>1</v>
      </c>
      <c r="D136" s="6" t="str">
        <f t="shared" si="18"/>
        <v>Sunday</v>
      </c>
      <c r="E136" s="2">
        <f t="shared" si="20"/>
        <v>1050</v>
      </c>
      <c r="F136" s="2">
        <f t="shared" si="21"/>
        <v>1750</v>
      </c>
      <c r="H136">
        <f t="shared" si="22"/>
        <v>1500</v>
      </c>
      <c r="I136">
        <f t="shared" si="23"/>
        <v>2500</v>
      </c>
      <c r="J136">
        <f t="shared" si="19"/>
        <v>0.3</v>
      </c>
      <c r="K136">
        <f t="shared" si="24"/>
        <v>1</v>
      </c>
      <c r="L136">
        <f t="shared" si="25"/>
        <v>0.7</v>
      </c>
    </row>
    <row r="137" spans="1:12" ht="12.75" x14ac:dyDescent="0.2">
      <c r="A137" s="11">
        <v>45425</v>
      </c>
      <c r="B137" s="1">
        <f t="shared" si="0"/>
        <v>5</v>
      </c>
      <c r="C137" s="1">
        <f t="shared" si="1"/>
        <v>2</v>
      </c>
      <c r="D137" s="6" t="str">
        <f t="shared" si="18"/>
        <v>Monday</v>
      </c>
      <c r="E137" s="2">
        <f t="shared" si="20"/>
        <v>1050</v>
      </c>
      <c r="F137" s="2">
        <f t="shared" si="21"/>
        <v>1750</v>
      </c>
      <c r="H137">
        <f t="shared" si="22"/>
        <v>1500</v>
      </c>
      <c r="I137">
        <f t="shared" si="23"/>
        <v>2500</v>
      </c>
      <c r="J137">
        <f t="shared" si="19"/>
        <v>0.3</v>
      </c>
      <c r="K137">
        <f t="shared" si="24"/>
        <v>1</v>
      </c>
      <c r="L137">
        <f t="shared" si="25"/>
        <v>0.7</v>
      </c>
    </row>
    <row r="138" spans="1:12" ht="12.75" x14ac:dyDescent="0.2">
      <c r="A138" s="11">
        <v>45426</v>
      </c>
      <c r="B138" s="1">
        <f t="shared" si="0"/>
        <v>5</v>
      </c>
      <c r="C138" s="1">
        <f t="shared" si="1"/>
        <v>3</v>
      </c>
      <c r="D138" s="6" t="str">
        <f t="shared" si="18"/>
        <v>Tuesday</v>
      </c>
      <c r="E138" s="2">
        <f t="shared" si="20"/>
        <v>1050</v>
      </c>
      <c r="F138" s="2">
        <f t="shared" si="21"/>
        <v>1750</v>
      </c>
      <c r="H138">
        <f t="shared" si="22"/>
        <v>1500</v>
      </c>
      <c r="I138">
        <f t="shared" si="23"/>
        <v>2500</v>
      </c>
      <c r="J138">
        <f t="shared" si="19"/>
        <v>0.3</v>
      </c>
      <c r="K138">
        <f t="shared" si="24"/>
        <v>1</v>
      </c>
      <c r="L138">
        <f t="shared" si="25"/>
        <v>0.7</v>
      </c>
    </row>
    <row r="139" spans="1:12" ht="12.75" x14ac:dyDescent="0.2">
      <c r="A139" s="11">
        <v>45427</v>
      </c>
      <c r="B139" s="1">
        <f t="shared" si="0"/>
        <v>5</v>
      </c>
      <c r="C139" s="1">
        <f t="shared" si="1"/>
        <v>4</v>
      </c>
      <c r="D139" s="6" t="str">
        <f t="shared" si="18"/>
        <v>Wednesday</v>
      </c>
      <c r="E139" s="2">
        <f t="shared" si="20"/>
        <v>1050</v>
      </c>
      <c r="F139" s="2">
        <f t="shared" si="21"/>
        <v>1750</v>
      </c>
      <c r="H139">
        <f t="shared" si="22"/>
        <v>1500</v>
      </c>
      <c r="I139">
        <f t="shared" si="23"/>
        <v>2500</v>
      </c>
      <c r="J139">
        <f t="shared" si="19"/>
        <v>0.3</v>
      </c>
      <c r="K139">
        <f t="shared" si="24"/>
        <v>1</v>
      </c>
      <c r="L139">
        <f t="shared" si="25"/>
        <v>0.7</v>
      </c>
    </row>
    <row r="140" spans="1:12" ht="12.75" x14ac:dyDescent="0.2">
      <c r="A140" s="11">
        <v>45428</v>
      </c>
      <c r="B140" s="1">
        <f t="shared" si="0"/>
        <v>5</v>
      </c>
      <c r="C140" s="1">
        <f t="shared" si="1"/>
        <v>5</v>
      </c>
      <c r="D140" s="6" t="str">
        <f t="shared" si="18"/>
        <v>Thursday</v>
      </c>
      <c r="E140" s="2">
        <f t="shared" si="20"/>
        <v>1350</v>
      </c>
      <c r="F140" s="2">
        <f t="shared" si="21"/>
        <v>2250</v>
      </c>
      <c r="H140">
        <f t="shared" si="22"/>
        <v>1500</v>
      </c>
      <c r="I140">
        <f t="shared" si="23"/>
        <v>2500</v>
      </c>
      <c r="J140">
        <f t="shared" si="19"/>
        <v>0.1</v>
      </c>
      <c r="K140">
        <f t="shared" si="24"/>
        <v>1</v>
      </c>
      <c r="L140">
        <f t="shared" si="25"/>
        <v>0.9</v>
      </c>
    </row>
    <row r="141" spans="1:12" ht="12.75" x14ac:dyDescent="0.2">
      <c r="A141" s="11">
        <v>45429</v>
      </c>
      <c r="B141" s="1">
        <f t="shared" si="0"/>
        <v>5</v>
      </c>
      <c r="C141" s="1">
        <f t="shared" si="1"/>
        <v>6</v>
      </c>
      <c r="D141" s="6" t="str">
        <f t="shared" si="18"/>
        <v>Friday</v>
      </c>
      <c r="E141" s="2">
        <f t="shared" si="20"/>
        <v>1500</v>
      </c>
      <c r="F141" s="2">
        <f t="shared" si="21"/>
        <v>2500</v>
      </c>
      <c r="H141">
        <f t="shared" si="22"/>
        <v>1500</v>
      </c>
      <c r="I141">
        <f t="shared" si="23"/>
        <v>2500</v>
      </c>
      <c r="J141">
        <f t="shared" si="19"/>
        <v>0</v>
      </c>
      <c r="K141">
        <f t="shared" si="24"/>
        <v>1</v>
      </c>
      <c r="L141">
        <f t="shared" si="25"/>
        <v>1</v>
      </c>
    </row>
    <row r="142" spans="1:12" ht="12.75" x14ac:dyDescent="0.2">
      <c r="A142" s="11">
        <v>45430</v>
      </c>
      <c r="B142" s="1">
        <f t="shared" si="0"/>
        <v>5</v>
      </c>
      <c r="C142" s="1">
        <f t="shared" si="1"/>
        <v>7</v>
      </c>
      <c r="D142" s="6" t="str">
        <f t="shared" si="18"/>
        <v>Saturday</v>
      </c>
      <c r="E142" s="2">
        <f t="shared" si="20"/>
        <v>1500</v>
      </c>
      <c r="F142" s="2">
        <f t="shared" si="21"/>
        <v>2500</v>
      </c>
      <c r="H142">
        <f t="shared" si="22"/>
        <v>1500</v>
      </c>
      <c r="I142">
        <f t="shared" si="23"/>
        <v>2500</v>
      </c>
      <c r="J142">
        <f t="shared" si="19"/>
        <v>0</v>
      </c>
      <c r="K142">
        <f t="shared" si="24"/>
        <v>1</v>
      </c>
      <c r="L142">
        <f t="shared" si="25"/>
        <v>1</v>
      </c>
    </row>
    <row r="143" spans="1:12" ht="12.75" x14ac:dyDescent="0.2">
      <c r="A143" s="11">
        <v>45431</v>
      </c>
      <c r="B143" s="1">
        <f t="shared" si="0"/>
        <v>5</v>
      </c>
      <c r="C143" s="1">
        <f t="shared" si="1"/>
        <v>1</v>
      </c>
      <c r="D143" s="6" t="str">
        <f t="shared" si="18"/>
        <v>Sunday</v>
      </c>
      <c r="E143" s="2">
        <f t="shared" si="20"/>
        <v>1050</v>
      </c>
      <c r="F143" s="2">
        <f t="shared" si="21"/>
        <v>1750</v>
      </c>
      <c r="H143">
        <f t="shared" si="22"/>
        <v>1500</v>
      </c>
      <c r="I143">
        <f t="shared" si="23"/>
        <v>2500</v>
      </c>
      <c r="J143">
        <f t="shared" si="19"/>
        <v>0.3</v>
      </c>
      <c r="K143">
        <f t="shared" si="24"/>
        <v>1</v>
      </c>
      <c r="L143">
        <f t="shared" si="25"/>
        <v>0.7</v>
      </c>
    </row>
    <row r="144" spans="1:12" ht="12.75" x14ac:dyDescent="0.2">
      <c r="A144" s="11">
        <v>45432</v>
      </c>
      <c r="B144" s="1">
        <f t="shared" si="0"/>
        <v>5</v>
      </c>
      <c r="C144" s="1">
        <f t="shared" si="1"/>
        <v>2</v>
      </c>
      <c r="D144" s="6" t="str">
        <f t="shared" si="18"/>
        <v>Monday</v>
      </c>
      <c r="E144" s="2">
        <f t="shared" si="20"/>
        <v>1050</v>
      </c>
      <c r="F144" s="2">
        <f t="shared" si="21"/>
        <v>1750</v>
      </c>
      <c r="H144">
        <f t="shared" si="22"/>
        <v>1500</v>
      </c>
      <c r="I144">
        <f t="shared" si="23"/>
        <v>2500</v>
      </c>
      <c r="J144">
        <f t="shared" si="19"/>
        <v>0.3</v>
      </c>
      <c r="K144">
        <f t="shared" si="24"/>
        <v>1</v>
      </c>
      <c r="L144">
        <f t="shared" si="25"/>
        <v>0.7</v>
      </c>
    </row>
    <row r="145" spans="1:12" ht="12.75" x14ac:dyDescent="0.2">
      <c r="A145" s="11">
        <v>45433</v>
      </c>
      <c r="B145" s="1">
        <f t="shared" si="0"/>
        <v>5</v>
      </c>
      <c r="C145" s="1">
        <f t="shared" si="1"/>
        <v>3</v>
      </c>
      <c r="D145" s="6" t="str">
        <f t="shared" si="18"/>
        <v>Tuesday</v>
      </c>
      <c r="E145" s="2">
        <f t="shared" si="20"/>
        <v>1050</v>
      </c>
      <c r="F145" s="2">
        <f t="shared" si="21"/>
        <v>1750</v>
      </c>
      <c r="H145">
        <f t="shared" si="22"/>
        <v>1500</v>
      </c>
      <c r="I145">
        <f t="shared" si="23"/>
        <v>2500</v>
      </c>
      <c r="J145">
        <f t="shared" si="19"/>
        <v>0.3</v>
      </c>
      <c r="K145">
        <f t="shared" si="24"/>
        <v>1</v>
      </c>
      <c r="L145">
        <f t="shared" si="25"/>
        <v>0.7</v>
      </c>
    </row>
    <row r="146" spans="1:12" ht="12.75" x14ac:dyDescent="0.2">
      <c r="A146" s="11">
        <v>45434</v>
      </c>
      <c r="B146" s="1">
        <f t="shared" si="0"/>
        <v>5</v>
      </c>
      <c r="C146" s="1">
        <f t="shared" si="1"/>
        <v>4</v>
      </c>
      <c r="D146" s="6" t="str">
        <f t="shared" si="18"/>
        <v>Wednesday</v>
      </c>
      <c r="E146" s="2">
        <f t="shared" si="20"/>
        <v>1050</v>
      </c>
      <c r="F146" s="2">
        <f t="shared" si="21"/>
        <v>1750</v>
      </c>
      <c r="H146">
        <f t="shared" si="22"/>
        <v>1500</v>
      </c>
      <c r="I146">
        <f t="shared" si="23"/>
        <v>2500</v>
      </c>
      <c r="J146">
        <f t="shared" si="19"/>
        <v>0.3</v>
      </c>
      <c r="K146">
        <f t="shared" si="24"/>
        <v>1</v>
      </c>
      <c r="L146">
        <f t="shared" si="25"/>
        <v>0.7</v>
      </c>
    </row>
    <row r="147" spans="1:12" ht="12.75" x14ac:dyDescent="0.2">
      <c r="A147" s="11">
        <v>45435</v>
      </c>
      <c r="B147" s="1">
        <f t="shared" si="0"/>
        <v>5</v>
      </c>
      <c r="C147" s="1">
        <f t="shared" si="1"/>
        <v>5</v>
      </c>
      <c r="D147" s="6" t="str">
        <f t="shared" si="18"/>
        <v>Thursday</v>
      </c>
      <c r="E147" s="2">
        <f t="shared" si="20"/>
        <v>1650.0000000000002</v>
      </c>
      <c r="F147" s="2">
        <f t="shared" si="21"/>
        <v>2750</v>
      </c>
      <c r="H147">
        <f t="shared" si="22"/>
        <v>1500</v>
      </c>
      <c r="I147">
        <f t="shared" si="23"/>
        <v>2500</v>
      </c>
      <c r="J147">
        <f t="shared" si="19"/>
        <v>0.1</v>
      </c>
      <c r="K147">
        <f t="shared" si="24"/>
        <v>1.1000000000000001</v>
      </c>
      <c r="L147">
        <f t="shared" si="25"/>
        <v>1.1000000000000001</v>
      </c>
    </row>
    <row r="148" spans="1:12" ht="12.75" x14ac:dyDescent="0.2">
      <c r="A148" s="11">
        <v>45436</v>
      </c>
      <c r="B148" s="1">
        <f t="shared" si="0"/>
        <v>5</v>
      </c>
      <c r="C148" s="1">
        <f t="shared" si="1"/>
        <v>6</v>
      </c>
      <c r="D148" s="6" t="str">
        <f t="shared" si="18"/>
        <v>Friday</v>
      </c>
      <c r="E148" s="2">
        <f t="shared" si="20"/>
        <v>1800</v>
      </c>
      <c r="F148" s="2">
        <f t="shared" si="21"/>
        <v>3000</v>
      </c>
      <c r="H148">
        <f t="shared" si="22"/>
        <v>1500</v>
      </c>
      <c r="I148">
        <f t="shared" si="23"/>
        <v>2500</v>
      </c>
      <c r="J148">
        <f t="shared" si="19"/>
        <v>0</v>
      </c>
      <c r="K148">
        <f t="shared" si="24"/>
        <v>1.2</v>
      </c>
      <c r="L148">
        <f t="shared" si="25"/>
        <v>1.2</v>
      </c>
    </row>
    <row r="149" spans="1:12" ht="12.75" x14ac:dyDescent="0.2">
      <c r="A149" s="11">
        <v>45437</v>
      </c>
      <c r="B149" s="1">
        <f t="shared" si="0"/>
        <v>5</v>
      </c>
      <c r="C149" s="1">
        <f t="shared" si="1"/>
        <v>7</v>
      </c>
      <c r="D149" s="6" t="str">
        <f t="shared" si="18"/>
        <v>Saturday</v>
      </c>
      <c r="E149" s="2">
        <f t="shared" si="20"/>
        <v>1800</v>
      </c>
      <c r="F149" s="2">
        <f t="shared" si="21"/>
        <v>3000</v>
      </c>
      <c r="H149">
        <f t="shared" si="22"/>
        <v>1500</v>
      </c>
      <c r="I149">
        <f t="shared" si="23"/>
        <v>2500</v>
      </c>
      <c r="J149">
        <f t="shared" si="19"/>
        <v>0</v>
      </c>
      <c r="K149">
        <f t="shared" si="24"/>
        <v>1.2</v>
      </c>
      <c r="L149">
        <f t="shared" si="25"/>
        <v>1.2</v>
      </c>
    </row>
    <row r="150" spans="1:12" ht="12.75" x14ac:dyDescent="0.2">
      <c r="A150" s="11">
        <v>45438</v>
      </c>
      <c r="B150" s="1">
        <f t="shared" si="0"/>
        <v>5</v>
      </c>
      <c r="C150" s="1">
        <f t="shared" si="1"/>
        <v>1</v>
      </c>
      <c r="D150" s="6" t="str">
        <f t="shared" si="18"/>
        <v>Sunday</v>
      </c>
      <c r="E150" s="2">
        <f t="shared" si="20"/>
        <v>1650.0000000000002</v>
      </c>
      <c r="F150" s="2">
        <f t="shared" si="21"/>
        <v>2750</v>
      </c>
      <c r="H150">
        <f t="shared" si="22"/>
        <v>1500</v>
      </c>
      <c r="I150">
        <f t="shared" si="23"/>
        <v>2500</v>
      </c>
      <c r="J150">
        <f t="shared" si="19"/>
        <v>0.3</v>
      </c>
      <c r="K150">
        <f t="shared" si="24"/>
        <v>1.1000000000000001</v>
      </c>
      <c r="L150">
        <f t="shared" si="25"/>
        <v>1.1000000000000001</v>
      </c>
    </row>
    <row r="151" spans="1:12" ht="12.75" x14ac:dyDescent="0.2">
      <c r="A151" s="11">
        <v>45439</v>
      </c>
      <c r="B151" s="1">
        <f t="shared" si="0"/>
        <v>5</v>
      </c>
      <c r="C151" s="1">
        <f t="shared" si="1"/>
        <v>2</v>
      </c>
      <c r="D151" s="6" t="str">
        <f t="shared" si="18"/>
        <v>Monday</v>
      </c>
      <c r="E151" s="2">
        <f t="shared" si="20"/>
        <v>1650.0000000000002</v>
      </c>
      <c r="F151" s="2">
        <f t="shared" si="21"/>
        <v>2750</v>
      </c>
      <c r="H151">
        <f t="shared" si="22"/>
        <v>1500</v>
      </c>
      <c r="I151">
        <f t="shared" si="23"/>
        <v>2500</v>
      </c>
      <c r="J151">
        <f t="shared" si="19"/>
        <v>0.3</v>
      </c>
      <c r="K151">
        <f t="shared" si="24"/>
        <v>1.1000000000000001</v>
      </c>
      <c r="L151">
        <f t="shared" si="25"/>
        <v>1.1000000000000001</v>
      </c>
    </row>
    <row r="152" spans="1:12" ht="12.75" x14ac:dyDescent="0.2">
      <c r="A152" s="11">
        <v>45440</v>
      </c>
      <c r="B152" s="1">
        <f t="shared" si="0"/>
        <v>5</v>
      </c>
      <c r="C152" s="1">
        <f t="shared" si="1"/>
        <v>3</v>
      </c>
      <c r="D152" s="6" t="str">
        <f t="shared" si="18"/>
        <v>Tuesday</v>
      </c>
      <c r="E152" s="2">
        <f t="shared" si="20"/>
        <v>1050</v>
      </c>
      <c r="F152" s="2">
        <f t="shared" si="21"/>
        <v>1750</v>
      </c>
      <c r="H152">
        <f t="shared" si="22"/>
        <v>1500</v>
      </c>
      <c r="I152">
        <f t="shared" si="23"/>
        <v>2500</v>
      </c>
      <c r="J152">
        <f t="shared" si="19"/>
        <v>0.3</v>
      </c>
      <c r="K152">
        <f t="shared" si="24"/>
        <v>1</v>
      </c>
      <c r="L152">
        <f t="shared" si="25"/>
        <v>0.7</v>
      </c>
    </row>
    <row r="153" spans="1:12" ht="12.75" x14ac:dyDescent="0.2">
      <c r="A153" s="11">
        <v>45441</v>
      </c>
      <c r="B153" s="1">
        <f t="shared" si="0"/>
        <v>5</v>
      </c>
      <c r="C153" s="1">
        <f t="shared" si="1"/>
        <v>4</v>
      </c>
      <c r="D153" s="6" t="str">
        <f t="shared" si="18"/>
        <v>Wednesday</v>
      </c>
      <c r="E153" s="2">
        <f t="shared" si="20"/>
        <v>1050</v>
      </c>
      <c r="F153" s="2">
        <f t="shared" si="21"/>
        <v>1750</v>
      </c>
      <c r="H153">
        <f t="shared" si="22"/>
        <v>1500</v>
      </c>
      <c r="I153">
        <f t="shared" si="23"/>
        <v>2500</v>
      </c>
      <c r="J153">
        <f t="shared" si="19"/>
        <v>0.3</v>
      </c>
      <c r="K153">
        <f t="shared" si="24"/>
        <v>1</v>
      </c>
      <c r="L153">
        <f t="shared" si="25"/>
        <v>0.7</v>
      </c>
    </row>
    <row r="154" spans="1:12" ht="12.75" x14ac:dyDescent="0.2">
      <c r="A154" s="11">
        <v>45442</v>
      </c>
      <c r="B154" s="1">
        <f t="shared" si="0"/>
        <v>5</v>
      </c>
      <c r="C154" s="1">
        <f t="shared" si="1"/>
        <v>5</v>
      </c>
      <c r="D154" s="6" t="str">
        <f t="shared" si="18"/>
        <v>Thursday</v>
      </c>
      <c r="E154" s="2">
        <f t="shared" si="20"/>
        <v>1350</v>
      </c>
      <c r="F154" s="2">
        <f t="shared" si="21"/>
        <v>2250</v>
      </c>
      <c r="H154">
        <f t="shared" si="22"/>
        <v>1500</v>
      </c>
      <c r="I154">
        <f t="shared" si="23"/>
        <v>2500</v>
      </c>
      <c r="J154">
        <f t="shared" si="19"/>
        <v>0.1</v>
      </c>
      <c r="K154">
        <f t="shared" si="24"/>
        <v>1</v>
      </c>
      <c r="L154">
        <f t="shared" si="25"/>
        <v>0.9</v>
      </c>
    </row>
    <row r="155" spans="1:12" ht="12.75" x14ac:dyDescent="0.2">
      <c r="A155" s="11">
        <v>45443</v>
      </c>
      <c r="B155" s="1">
        <f t="shared" si="0"/>
        <v>5</v>
      </c>
      <c r="C155" s="1">
        <f t="shared" si="1"/>
        <v>6</v>
      </c>
      <c r="D155" s="6" t="str">
        <f t="shared" si="18"/>
        <v>Friday</v>
      </c>
      <c r="E155" s="2">
        <f t="shared" si="20"/>
        <v>1500</v>
      </c>
      <c r="F155" s="2">
        <f t="shared" si="21"/>
        <v>2500</v>
      </c>
      <c r="H155">
        <f t="shared" si="22"/>
        <v>1500</v>
      </c>
      <c r="I155">
        <f t="shared" si="23"/>
        <v>2500</v>
      </c>
      <c r="J155">
        <f t="shared" si="19"/>
        <v>0</v>
      </c>
      <c r="K155">
        <f t="shared" si="24"/>
        <v>1</v>
      </c>
      <c r="L155">
        <f t="shared" si="25"/>
        <v>1</v>
      </c>
    </row>
    <row r="156" spans="1:12" ht="12.75" x14ac:dyDescent="0.2">
      <c r="A156" s="11">
        <v>45444</v>
      </c>
      <c r="B156" s="1">
        <f t="shared" si="0"/>
        <v>6</v>
      </c>
      <c r="C156" s="1">
        <f t="shared" si="1"/>
        <v>7</v>
      </c>
      <c r="D156" s="6" t="str">
        <f t="shared" si="18"/>
        <v>Saturday</v>
      </c>
      <c r="E156" s="2">
        <f t="shared" si="20"/>
        <v>1500</v>
      </c>
      <c r="F156" s="2">
        <f t="shared" si="21"/>
        <v>2500</v>
      </c>
      <c r="H156">
        <f t="shared" si="22"/>
        <v>1500</v>
      </c>
      <c r="I156">
        <f t="shared" si="23"/>
        <v>2500</v>
      </c>
      <c r="J156">
        <f t="shared" si="19"/>
        <v>0</v>
      </c>
      <c r="K156">
        <f t="shared" si="24"/>
        <v>1</v>
      </c>
      <c r="L156">
        <f t="shared" si="25"/>
        <v>1</v>
      </c>
    </row>
    <row r="157" spans="1:12" ht="12.75" x14ac:dyDescent="0.2">
      <c r="A157" s="11">
        <v>45445</v>
      </c>
      <c r="B157" s="1">
        <f t="shared" si="0"/>
        <v>6</v>
      </c>
      <c r="C157" s="1">
        <f t="shared" si="1"/>
        <v>1</v>
      </c>
      <c r="D157" s="6" t="str">
        <f t="shared" si="18"/>
        <v>Sunday</v>
      </c>
      <c r="E157" s="2">
        <f t="shared" si="20"/>
        <v>1050</v>
      </c>
      <c r="F157" s="2">
        <f t="shared" si="21"/>
        <v>1750</v>
      </c>
      <c r="H157">
        <f t="shared" si="22"/>
        <v>1500</v>
      </c>
      <c r="I157">
        <f t="shared" si="23"/>
        <v>2500</v>
      </c>
      <c r="J157">
        <f t="shared" si="19"/>
        <v>0.3</v>
      </c>
      <c r="K157">
        <f t="shared" si="24"/>
        <v>1</v>
      </c>
      <c r="L157">
        <f t="shared" si="25"/>
        <v>0.7</v>
      </c>
    </row>
    <row r="158" spans="1:12" ht="12.75" x14ac:dyDescent="0.2">
      <c r="A158" s="11">
        <v>45446</v>
      </c>
      <c r="B158" s="1">
        <f t="shared" si="0"/>
        <v>6</v>
      </c>
      <c r="C158" s="1">
        <f t="shared" si="1"/>
        <v>2</v>
      </c>
      <c r="D158" s="6" t="str">
        <f t="shared" si="18"/>
        <v>Monday</v>
      </c>
      <c r="E158" s="2">
        <f t="shared" si="20"/>
        <v>1050</v>
      </c>
      <c r="F158" s="2">
        <f t="shared" si="21"/>
        <v>1750</v>
      </c>
      <c r="H158">
        <f t="shared" si="22"/>
        <v>1500</v>
      </c>
      <c r="I158">
        <f t="shared" si="23"/>
        <v>2500</v>
      </c>
      <c r="J158">
        <f t="shared" si="19"/>
        <v>0.3</v>
      </c>
      <c r="K158">
        <f t="shared" si="24"/>
        <v>1</v>
      </c>
      <c r="L158">
        <f t="shared" si="25"/>
        <v>0.7</v>
      </c>
    </row>
    <row r="159" spans="1:12" ht="12.75" x14ac:dyDescent="0.2">
      <c r="A159" s="11">
        <v>45447</v>
      </c>
      <c r="B159" s="1">
        <f t="shared" si="0"/>
        <v>6</v>
      </c>
      <c r="C159" s="1">
        <f t="shared" si="1"/>
        <v>3</v>
      </c>
      <c r="D159" s="6" t="str">
        <f t="shared" si="18"/>
        <v>Tuesday</v>
      </c>
      <c r="E159" s="2">
        <f t="shared" si="20"/>
        <v>1050</v>
      </c>
      <c r="F159" s="2">
        <f t="shared" si="21"/>
        <v>1750</v>
      </c>
      <c r="H159">
        <f t="shared" si="22"/>
        <v>1500</v>
      </c>
      <c r="I159">
        <f t="shared" si="23"/>
        <v>2500</v>
      </c>
      <c r="J159">
        <f t="shared" si="19"/>
        <v>0.3</v>
      </c>
      <c r="K159">
        <f t="shared" si="24"/>
        <v>1</v>
      </c>
      <c r="L159">
        <f t="shared" si="25"/>
        <v>0.7</v>
      </c>
    </row>
    <row r="160" spans="1:12" ht="12.75" x14ac:dyDescent="0.2">
      <c r="A160" s="11">
        <v>45448</v>
      </c>
      <c r="B160" s="1">
        <f t="shared" si="0"/>
        <v>6</v>
      </c>
      <c r="C160" s="1">
        <f t="shared" si="1"/>
        <v>4</v>
      </c>
      <c r="D160" s="6" t="str">
        <f t="shared" si="18"/>
        <v>Wednesday</v>
      </c>
      <c r="E160" s="2">
        <f t="shared" si="20"/>
        <v>1050</v>
      </c>
      <c r="F160" s="2">
        <f t="shared" si="21"/>
        <v>1750</v>
      </c>
      <c r="H160">
        <f t="shared" si="22"/>
        <v>1500</v>
      </c>
      <c r="I160">
        <f t="shared" si="23"/>
        <v>2500</v>
      </c>
      <c r="J160">
        <f t="shared" si="19"/>
        <v>0.3</v>
      </c>
      <c r="K160">
        <f t="shared" si="24"/>
        <v>1</v>
      </c>
      <c r="L160">
        <f t="shared" si="25"/>
        <v>0.7</v>
      </c>
    </row>
    <row r="161" spans="1:12" ht="12.75" x14ac:dyDescent="0.2">
      <c r="A161" s="11">
        <v>45449</v>
      </c>
      <c r="B161" s="1">
        <f t="shared" si="0"/>
        <v>6</v>
      </c>
      <c r="C161" s="1">
        <f t="shared" si="1"/>
        <v>5</v>
      </c>
      <c r="D161" s="6" t="str">
        <f t="shared" si="18"/>
        <v>Thursday</v>
      </c>
      <c r="E161" s="2">
        <f t="shared" si="20"/>
        <v>1350</v>
      </c>
      <c r="F161" s="2">
        <f t="shared" si="21"/>
        <v>2250</v>
      </c>
      <c r="H161">
        <f t="shared" si="22"/>
        <v>1500</v>
      </c>
      <c r="I161">
        <f t="shared" si="23"/>
        <v>2500</v>
      </c>
      <c r="J161">
        <f t="shared" si="19"/>
        <v>0.1</v>
      </c>
      <c r="K161">
        <f t="shared" si="24"/>
        <v>1</v>
      </c>
      <c r="L161">
        <f t="shared" si="25"/>
        <v>0.9</v>
      </c>
    </row>
    <row r="162" spans="1:12" ht="12.75" x14ac:dyDescent="0.2">
      <c r="A162" s="11">
        <v>45450</v>
      </c>
      <c r="B162" s="1">
        <f t="shared" si="0"/>
        <v>6</v>
      </c>
      <c r="C162" s="1">
        <f t="shared" si="1"/>
        <v>6</v>
      </c>
      <c r="D162" s="6" t="str">
        <f t="shared" si="18"/>
        <v>Friday</v>
      </c>
      <c r="E162" s="2">
        <f t="shared" si="20"/>
        <v>1500</v>
      </c>
      <c r="F162" s="2">
        <f t="shared" si="21"/>
        <v>2500</v>
      </c>
      <c r="H162">
        <f t="shared" si="22"/>
        <v>1500</v>
      </c>
      <c r="I162">
        <f t="shared" si="23"/>
        <v>2500</v>
      </c>
      <c r="J162">
        <f t="shared" si="19"/>
        <v>0</v>
      </c>
      <c r="K162">
        <f t="shared" si="24"/>
        <v>1</v>
      </c>
      <c r="L162">
        <f t="shared" si="25"/>
        <v>1</v>
      </c>
    </row>
    <row r="163" spans="1:12" ht="12.75" x14ac:dyDescent="0.2">
      <c r="A163" s="11">
        <v>45451</v>
      </c>
      <c r="B163" s="1">
        <f t="shared" si="0"/>
        <v>6</v>
      </c>
      <c r="C163" s="1">
        <f t="shared" si="1"/>
        <v>7</v>
      </c>
      <c r="D163" s="6" t="str">
        <f t="shared" si="18"/>
        <v>Saturday</v>
      </c>
      <c r="E163" s="2">
        <f t="shared" si="20"/>
        <v>1500</v>
      </c>
      <c r="F163" s="2">
        <f t="shared" si="21"/>
        <v>2500</v>
      </c>
      <c r="H163">
        <f t="shared" si="22"/>
        <v>1500</v>
      </c>
      <c r="I163">
        <f t="shared" si="23"/>
        <v>2500</v>
      </c>
      <c r="J163">
        <f t="shared" si="19"/>
        <v>0</v>
      </c>
      <c r="K163">
        <f t="shared" si="24"/>
        <v>1</v>
      </c>
      <c r="L163">
        <f t="shared" si="25"/>
        <v>1</v>
      </c>
    </row>
    <row r="164" spans="1:12" ht="12.75" x14ac:dyDescent="0.2">
      <c r="A164" s="11">
        <v>45452</v>
      </c>
      <c r="B164" s="1">
        <f t="shared" si="0"/>
        <v>6</v>
      </c>
      <c r="C164" s="1">
        <f t="shared" si="1"/>
        <v>1</v>
      </c>
      <c r="D164" s="6" t="str">
        <f t="shared" si="18"/>
        <v>Sunday</v>
      </c>
      <c r="E164" s="2">
        <f t="shared" si="20"/>
        <v>1050</v>
      </c>
      <c r="F164" s="2">
        <f t="shared" si="21"/>
        <v>1750</v>
      </c>
      <c r="H164">
        <f t="shared" si="22"/>
        <v>1500</v>
      </c>
      <c r="I164">
        <f t="shared" si="23"/>
        <v>2500</v>
      </c>
      <c r="J164">
        <f t="shared" si="19"/>
        <v>0.3</v>
      </c>
      <c r="K164">
        <f t="shared" si="24"/>
        <v>1</v>
      </c>
      <c r="L164">
        <f t="shared" si="25"/>
        <v>0.7</v>
      </c>
    </row>
    <row r="165" spans="1:12" ht="12.75" x14ac:dyDescent="0.2">
      <c r="A165" s="11">
        <v>45453</v>
      </c>
      <c r="B165" s="1">
        <f t="shared" si="0"/>
        <v>6</v>
      </c>
      <c r="C165" s="1">
        <f t="shared" si="1"/>
        <v>2</v>
      </c>
      <c r="D165" s="6" t="str">
        <f t="shared" si="18"/>
        <v>Monday</v>
      </c>
      <c r="E165" s="2">
        <f t="shared" si="20"/>
        <v>1050</v>
      </c>
      <c r="F165" s="2">
        <f t="shared" si="21"/>
        <v>1750</v>
      </c>
      <c r="H165">
        <f t="shared" si="22"/>
        <v>1500</v>
      </c>
      <c r="I165">
        <f t="shared" si="23"/>
        <v>2500</v>
      </c>
      <c r="J165">
        <f t="shared" si="19"/>
        <v>0.3</v>
      </c>
      <c r="K165">
        <f t="shared" si="24"/>
        <v>1</v>
      </c>
      <c r="L165">
        <f t="shared" si="25"/>
        <v>0.7</v>
      </c>
    </row>
    <row r="166" spans="1:12" ht="12.75" x14ac:dyDescent="0.2">
      <c r="A166" s="11">
        <v>45454</v>
      </c>
      <c r="B166" s="1">
        <f t="shared" si="0"/>
        <v>6</v>
      </c>
      <c r="C166" s="1">
        <f t="shared" si="1"/>
        <v>3</v>
      </c>
      <c r="D166" s="6" t="str">
        <f t="shared" si="18"/>
        <v>Tuesday</v>
      </c>
      <c r="E166" s="2">
        <f t="shared" si="20"/>
        <v>1050</v>
      </c>
      <c r="F166" s="2">
        <f t="shared" si="21"/>
        <v>1750</v>
      </c>
      <c r="H166">
        <f t="shared" si="22"/>
        <v>1500</v>
      </c>
      <c r="I166">
        <f t="shared" si="23"/>
        <v>2500</v>
      </c>
      <c r="J166">
        <f t="shared" si="19"/>
        <v>0.3</v>
      </c>
      <c r="K166">
        <f t="shared" si="24"/>
        <v>1</v>
      </c>
      <c r="L166">
        <f t="shared" si="25"/>
        <v>0.7</v>
      </c>
    </row>
    <row r="167" spans="1:12" ht="12.75" x14ac:dyDescent="0.2">
      <c r="A167" s="11">
        <v>45455</v>
      </c>
      <c r="B167" s="1">
        <f t="shared" si="0"/>
        <v>6</v>
      </c>
      <c r="C167" s="1">
        <f t="shared" si="1"/>
        <v>4</v>
      </c>
      <c r="D167" s="6" t="str">
        <f t="shared" si="18"/>
        <v>Wednesday</v>
      </c>
      <c r="E167" s="2">
        <f t="shared" si="20"/>
        <v>1050</v>
      </c>
      <c r="F167" s="2">
        <f t="shared" si="21"/>
        <v>1750</v>
      </c>
      <c r="H167">
        <f t="shared" si="22"/>
        <v>1500</v>
      </c>
      <c r="I167">
        <f t="shared" si="23"/>
        <v>2500</v>
      </c>
      <c r="J167">
        <f t="shared" si="19"/>
        <v>0.3</v>
      </c>
      <c r="K167">
        <f t="shared" si="24"/>
        <v>1</v>
      </c>
      <c r="L167">
        <f t="shared" si="25"/>
        <v>0.7</v>
      </c>
    </row>
    <row r="168" spans="1:12" ht="12.75" x14ac:dyDescent="0.2">
      <c r="A168" s="11">
        <v>45456</v>
      </c>
      <c r="B168" s="1">
        <f t="shared" si="0"/>
        <v>6</v>
      </c>
      <c r="C168" s="1">
        <f t="shared" si="1"/>
        <v>5</v>
      </c>
      <c r="D168" s="6" t="str">
        <f t="shared" si="18"/>
        <v>Thursday</v>
      </c>
      <c r="E168" s="2">
        <f t="shared" si="20"/>
        <v>1350</v>
      </c>
      <c r="F168" s="2">
        <f t="shared" si="21"/>
        <v>2250</v>
      </c>
      <c r="H168">
        <f t="shared" si="22"/>
        <v>1500</v>
      </c>
      <c r="I168">
        <f t="shared" si="23"/>
        <v>2500</v>
      </c>
      <c r="J168">
        <f t="shared" si="19"/>
        <v>0.1</v>
      </c>
      <c r="K168">
        <f t="shared" si="24"/>
        <v>1</v>
      </c>
      <c r="L168">
        <f t="shared" si="25"/>
        <v>0.9</v>
      </c>
    </row>
    <row r="169" spans="1:12" ht="12.75" x14ac:dyDescent="0.2">
      <c r="A169" s="11">
        <v>45457</v>
      </c>
      <c r="B169" s="1">
        <f t="shared" si="0"/>
        <v>6</v>
      </c>
      <c r="C169" s="1">
        <f t="shared" si="1"/>
        <v>6</v>
      </c>
      <c r="D169" s="6" t="str">
        <f t="shared" si="18"/>
        <v>Friday</v>
      </c>
      <c r="E169" s="2">
        <f t="shared" si="20"/>
        <v>1500</v>
      </c>
      <c r="F169" s="2">
        <f t="shared" si="21"/>
        <v>2500</v>
      </c>
      <c r="H169">
        <f t="shared" si="22"/>
        <v>1500</v>
      </c>
      <c r="I169">
        <f t="shared" si="23"/>
        <v>2500</v>
      </c>
      <c r="J169">
        <f t="shared" si="19"/>
        <v>0</v>
      </c>
      <c r="K169">
        <f t="shared" si="24"/>
        <v>1</v>
      </c>
      <c r="L169">
        <f t="shared" si="25"/>
        <v>1</v>
      </c>
    </row>
    <row r="170" spans="1:12" ht="12.75" x14ac:dyDescent="0.2">
      <c r="A170" s="11">
        <v>45458</v>
      </c>
      <c r="B170" s="1">
        <f t="shared" si="0"/>
        <v>6</v>
      </c>
      <c r="C170" s="1">
        <f t="shared" si="1"/>
        <v>7</v>
      </c>
      <c r="D170" s="6" t="str">
        <f t="shared" si="18"/>
        <v>Saturday</v>
      </c>
      <c r="E170" s="2">
        <f t="shared" si="20"/>
        <v>1500</v>
      </c>
      <c r="F170" s="2">
        <f t="shared" si="21"/>
        <v>2500</v>
      </c>
      <c r="H170">
        <f t="shared" si="22"/>
        <v>1500</v>
      </c>
      <c r="I170">
        <f t="shared" si="23"/>
        <v>2500</v>
      </c>
      <c r="J170">
        <f t="shared" si="19"/>
        <v>0</v>
      </c>
      <c r="K170">
        <f t="shared" si="24"/>
        <v>1</v>
      </c>
      <c r="L170">
        <f t="shared" si="25"/>
        <v>1</v>
      </c>
    </row>
    <row r="171" spans="1:12" ht="12.75" x14ac:dyDescent="0.2">
      <c r="A171" s="11">
        <v>45459</v>
      </c>
      <c r="B171" s="1">
        <f t="shared" si="0"/>
        <v>6</v>
      </c>
      <c r="C171" s="1">
        <f t="shared" si="1"/>
        <v>1</v>
      </c>
      <c r="D171" s="6" t="str">
        <f t="shared" si="18"/>
        <v>Sunday</v>
      </c>
      <c r="E171" s="2">
        <f t="shared" si="20"/>
        <v>1050</v>
      </c>
      <c r="F171" s="2">
        <f t="shared" si="21"/>
        <v>1750</v>
      </c>
      <c r="H171">
        <f t="shared" si="22"/>
        <v>1500</v>
      </c>
      <c r="I171">
        <f t="shared" si="23"/>
        <v>2500</v>
      </c>
      <c r="J171">
        <f t="shared" si="19"/>
        <v>0.3</v>
      </c>
      <c r="K171">
        <f t="shared" si="24"/>
        <v>1</v>
      </c>
      <c r="L171">
        <f t="shared" si="25"/>
        <v>0.7</v>
      </c>
    </row>
    <row r="172" spans="1:12" ht="12.75" x14ac:dyDescent="0.2">
      <c r="A172" s="11">
        <v>45460</v>
      </c>
      <c r="B172" s="1">
        <f t="shared" si="0"/>
        <v>6</v>
      </c>
      <c r="C172" s="1">
        <f t="shared" si="1"/>
        <v>2</v>
      </c>
      <c r="D172" s="6" t="str">
        <f t="shared" si="18"/>
        <v>Monday</v>
      </c>
      <c r="E172" s="2">
        <f t="shared" si="20"/>
        <v>1050</v>
      </c>
      <c r="F172" s="2">
        <f t="shared" si="21"/>
        <v>1750</v>
      </c>
      <c r="H172">
        <f t="shared" si="22"/>
        <v>1500</v>
      </c>
      <c r="I172">
        <f t="shared" si="23"/>
        <v>2500</v>
      </c>
      <c r="J172">
        <f t="shared" si="19"/>
        <v>0.3</v>
      </c>
      <c r="K172">
        <f t="shared" si="24"/>
        <v>1</v>
      </c>
      <c r="L172">
        <f t="shared" si="25"/>
        <v>0.7</v>
      </c>
    </row>
    <row r="173" spans="1:12" ht="12.75" x14ac:dyDescent="0.2">
      <c r="A173" s="11">
        <v>45461</v>
      </c>
      <c r="B173" s="1">
        <f t="shared" si="0"/>
        <v>6</v>
      </c>
      <c r="C173" s="1">
        <f t="shared" si="1"/>
        <v>3</v>
      </c>
      <c r="D173" s="6" t="str">
        <f t="shared" si="18"/>
        <v>Tuesday</v>
      </c>
      <c r="E173" s="2">
        <f t="shared" si="20"/>
        <v>1050</v>
      </c>
      <c r="F173" s="2">
        <f t="shared" si="21"/>
        <v>1750</v>
      </c>
      <c r="H173">
        <f t="shared" si="22"/>
        <v>1500</v>
      </c>
      <c r="I173">
        <f t="shared" si="23"/>
        <v>2500</v>
      </c>
      <c r="J173">
        <f t="shared" si="19"/>
        <v>0.3</v>
      </c>
      <c r="K173">
        <f t="shared" si="24"/>
        <v>1</v>
      </c>
      <c r="L173">
        <f t="shared" si="25"/>
        <v>0.7</v>
      </c>
    </row>
    <row r="174" spans="1:12" ht="12.75" x14ac:dyDescent="0.2">
      <c r="A174" s="11">
        <v>45462</v>
      </c>
      <c r="B174" s="1">
        <f t="shared" si="0"/>
        <v>6</v>
      </c>
      <c r="C174" s="1">
        <f t="shared" si="1"/>
        <v>4</v>
      </c>
      <c r="D174" s="6" t="str">
        <f t="shared" si="18"/>
        <v>Wednesday</v>
      </c>
      <c r="E174" s="2">
        <f t="shared" si="20"/>
        <v>1050</v>
      </c>
      <c r="F174" s="2">
        <f t="shared" si="21"/>
        <v>1750</v>
      </c>
      <c r="H174">
        <f t="shared" si="22"/>
        <v>1500</v>
      </c>
      <c r="I174">
        <f t="shared" si="23"/>
        <v>2500</v>
      </c>
      <c r="J174">
        <f t="shared" si="19"/>
        <v>0.3</v>
      </c>
      <c r="K174">
        <f t="shared" si="24"/>
        <v>1</v>
      </c>
      <c r="L174">
        <f t="shared" si="25"/>
        <v>0.7</v>
      </c>
    </row>
    <row r="175" spans="1:12" ht="12.75" x14ac:dyDescent="0.2">
      <c r="A175" s="11">
        <v>45463</v>
      </c>
      <c r="B175" s="1">
        <f t="shared" si="0"/>
        <v>6</v>
      </c>
      <c r="C175" s="1">
        <f t="shared" si="1"/>
        <v>5</v>
      </c>
      <c r="D175" s="6" t="str">
        <f t="shared" si="18"/>
        <v>Thursday</v>
      </c>
      <c r="E175" s="2">
        <f t="shared" si="20"/>
        <v>1350</v>
      </c>
      <c r="F175" s="2">
        <f t="shared" si="21"/>
        <v>2250</v>
      </c>
      <c r="H175">
        <f t="shared" si="22"/>
        <v>1500</v>
      </c>
      <c r="I175">
        <f t="shared" si="23"/>
        <v>2500</v>
      </c>
      <c r="J175">
        <f t="shared" si="19"/>
        <v>0.1</v>
      </c>
      <c r="K175">
        <f t="shared" si="24"/>
        <v>1</v>
      </c>
      <c r="L175">
        <f t="shared" si="25"/>
        <v>0.9</v>
      </c>
    </row>
    <row r="176" spans="1:12" ht="12.75" x14ac:dyDescent="0.2">
      <c r="A176" s="11">
        <v>45464</v>
      </c>
      <c r="B176" s="1">
        <f t="shared" si="0"/>
        <v>6</v>
      </c>
      <c r="C176" s="1">
        <f t="shared" si="1"/>
        <v>6</v>
      </c>
      <c r="D176" s="6" t="str">
        <f t="shared" si="18"/>
        <v>Friday</v>
      </c>
      <c r="E176" s="2">
        <f t="shared" si="20"/>
        <v>1500</v>
      </c>
      <c r="F176" s="2">
        <f t="shared" si="21"/>
        <v>2500</v>
      </c>
      <c r="H176">
        <f t="shared" si="22"/>
        <v>1500</v>
      </c>
      <c r="I176">
        <f t="shared" si="23"/>
        <v>2500</v>
      </c>
      <c r="J176">
        <f t="shared" si="19"/>
        <v>0</v>
      </c>
      <c r="K176">
        <f t="shared" si="24"/>
        <v>1</v>
      </c>
      <c r="L176">
        <f t="shared" si="25"/>
        <v>1</v>
      </c>
    </row>
    <row r="177" spans="1:12" ht="12.75" x14ac:dyDescent="0.2">
      <c r="A177" s="11">
        <v>45465</v>
      </c>
      <c r="B177" s="1">
        <f t="shared" si="0"/>
        <v>6</v>
      </c>
      <c r="C177" s="1">
        <f t="shared" si="1"/>
        <v>7</v>
      </c>
      <c r="D177" s="6" t="str">
        <f t="shared" si="18"/>
        <v>Saturday</v>
      </c>
      <c r="E177" s="2">
        <f t="shared" si="20"/>
        <v>1500</v>
      </c>
      <c r="F177" s="2">
        <f t="shared" si="21"/>
        <v>2500</v>
      </c>
      <c r="H177">
        <f t="shared" si="22"/>
        <v>1500</v>
      </c>
      <c r="I177">
        <f t="shared" si="23"/>
        <v>2500</v>
      </c>
      <c r="J177">
        <f t="shared" si="19"/>
        <v>0</v>
      </c>
      <c r="K177">
        <f t="shared" si="24"/>
        <v>1</v>
      </c>
      <c r="L177">
        <f t="shared" si="25"/>
        <v>1</v>
      </c>
    </row>
    <row r="178" spans="1:12" ht="12.75" x14ac:dyDescent="0.2">
      <c r="A178" s="11">
        <v>45466</v>
      </c>
      <c r="B178" s="1">
        <f t="shared" si="0"/>
        <v>6</v>
      </c>
      <c r="C178" s="1">
        <f t="shared" si="1"/>
        <v>1</v>
      </c>
      <c r="D178" s="6" t="str">
        <f t="shared" si="18"/>
        <v>Sunday</v>
      </c>
      <c r="E178" s="2">
        <f t="shared" si="20"/>
        <v>1050</v>
      </c>
      <c r="F178" s="2">
        <f t="shared" si="21"/>
        <v>1750</v>
      </c>
      <c r="H178">
        <f t="shared" si="22"/>
        <v>1500</v>
      </c>
      <c r="I178">
        <f t="shared" si="23"/>
        <v>2500</v>
      </c>
      <c r="J178">
        <f t="shared" si="19"/>
        <v>0.3</v>
      </c>
      <c r="K178">
        <f t="shared" si="24"/>
        <v>1</v>
      </c>
      <c r="L178">
        <f t="shared" si="25"/>
        <v>0.7</v>
      </c>
    </row>
    <row r="179" spans="1:12" ht="12.75" x14ac:dyDescent="0.2">
      <c r="A179" s="11">
        <v>45467</v>
      </c>
      <c r="B179" s="1">
        <f t="shared" si="0"/>
        <v>6</v>
      </c>
      <c r="C179" s="1">
        <f t="shared" si="1"/>
        <v>2</v>
      </c>
      <c r="D179" s="6" t="str">
        <f t="shared" si="18"/>
        <v>Monday</v>
      </c>
      <c r="E179" s="2">
        <f t="shared" si="20"/>
        <v>1050</v>
      </c>
      <c r="F179" s="2">
        <f t="shared" si="21"/>
        <v>1750</v>
      </c>
      <c r="H179">
        <f t="shared" si="22"/>
        <v>1500</v>
      </c>
      <c r="I179">
        <f t="shared" si="23"/>
        <v>2500</v>
      </c>
      <c r="J179">
        <f t="shared" si="19"/>
        <v>0.3</v>
      </c>
      <c r="K179">
        <f t="shared" si="24"/>
        <v>1</v>
      </c>
      <c r="L179">
        <f t="shared" si="25"/>
        <v>0.7</v>
      </c>
    </row>
    <row r="180" spans="1:12" ht="12.75" x14ac:dyDescent="0.2">
      <c r="A180" s="11">
        <v>45468</v>
      </c>
      <c r="B180" s="1">
        <f t="shared" si="0"/>
        <v>6</v>
      </c>
      <c r="C180" s="1">
        <f t="shared" si="1"/>
        <v>3</v>
      </c>
      <c r="D180" s="6" t="str">
        <f t="shared" si="18"/>
        <v>Tuesday</v>
      </c>
      <c r="E180" s="2">
        <f t="shared" si="20"/>
        <v>1050</v>
      </c>
      <c r="F180" s="2">
        <f t="shared" si="21"/>
        <v>1750</v>
      </c>
      <c r="H180">
        <f t="shared" si="22"/>
        <v>1500</v>
      </c>
      <c r="I180">
        <f t="shared" si="23"/>
        <v>2500</v>
      </c>
      <c r="J180">
        <f t="shared" si="19"/>
        <v>0.3</v>
      </c>
      <c r="K180">
        <f t="shared" si="24"/>
        <v>1</v>
      </c>
      <c r="L180">
        <f t="shared" si="25"/>
        <v>0.7</v>
      </c>
    </row>
    <row r="181" spans="1:12" ht="12.75" x14ac:dyDescent="0.2">
      <c r="A181" s="11">
        <v>45469</v>
      </c>
      <c r="B181" s="1">
        <f t="shared" si="0"/>
        <v>6</v>
      </c>
      <c r="C181" s="1">
        <f t="shared" si="1"/>
        <v>4</v>
      </c>
      <c r="D181" s="6" t="str">
        <f t="shared" si="18"/>
        <v>Wednesday</v>
      </c>
      <c r="E181" s="2">
        <f t="shared" si="20"/>
        <v>1050</v>
      </c>
      <c r="F181" s="2">
        <f t="shared" si="21"/>
        <v>1750</v>
      </c>
      <c r="H181">
        <f t="shared" si="22"/>
        <v>1500</v>
      </c>
      <c r="I181">
        <f t="shared" si="23"/>
        <v>2500</v>
      </c>
      <c r="J181">
        <f t="shared" si="19"/>
        <v>0.3</v>
      </c>
      <c r="K181">
        <f t="shared" si="24"/>
        <v>1</v>
      </c>
      <c r="L181">
        <f t="shared" si="25"/>
        <v>0.7</v>
      </c>
    </row>
    <row r="182" spans="1:12" ht="12.75" x14ac:dyDescent="0.2">
      <c r="A182" s="11">
        <v>45470</v>
      </c>
      <c r="B182" s="1">
        <f t="shared" si="0"/>
        <v>6</v>
      </c>
      <c r="C182" s="1">
        <f t="shared" si="1"/>
        <v>5</v>
      </c>
      <c r="D182" s="6" t="str">
        <f t="shared" si="18"/>
        <v>Thursday</v>
      </c>
      <c r="E182" s="2">
        <f t="shared" si="20"/>
        <v>1350</v>
      </c>
      <c r="F182" s="2">
        <f t="shared" si="21"/>
        <v>2250</v>
      </c>
      <c r="H182">
        <f t="shared" si="22"/>
        <v>1500</v>
      </c>
      <c r="I182">
        <f t="shared" si="23"/>
        <v>2500</v>
      </c>
      <c r="J182">
        <f t="shared" si="19"/>
        <v>0.1</v>
      </c>
      <c r="K182">
        <f t="shared" si="24"/>
        <v>1</v>
      </c>
      <c r="L182">
        <f t="shared" si="25"/>
        <v>0.9</v>
      </c>
    </row>
    <row r="183" spans="1:12" ht="12.75" x14ac:dyDescent="0.2">
      <c r="A183" s="11">
        <v>45471</v>
      </c>
      <c r="B183" s="1">
        <f t="shared" si="0"/>
        <v>6</v>
      </c>
      <c r="C183" s="1">
        <f t="shared" si="1"/>
        <v>6</v>
      </c>
      <c r="D183" s="6" t="str">
        <f t="shared" si="18"/>
        <v>Friday</v>
      </c>
      <c r="E183" s="2">
        <f t="shared" si="20"/>
        <v>1500</v>
      </c>
      <c r="F183" s="2">
        <f t="shared" si="21"/>
        <v>2500</v>
      </c>
      <c r="H183">
        <f t="shared" si="22"/>
        <v>1500</v>
      </c>
      <c r="I183">
        <f t="shared" si="23"/>
        <v>2500</v>
      </c>
      <c r="J183">
        <f t="shared" si="19"/>
        <v>0</v>
      </c>
      <c r="K183">
        <f t="shared" si="24"/>
        <v>1</v>
      </c>
      <c r="L183">
        <f t="shared" si="25"/>
        <v>1</v>
      </c>
    </row>
    <row r="184" spans="1:12" ht="12.75" x14ac:dyDescent="0.2">
      <c r="A184" s="11">
        <v>45472</v>
      </c>
      <c r="B184" s="1">
        <f t="shared" si="0"/>
        <v>6</v>
      </c>
      <c r="C184" s="1">
        <f t="shared" si="1"/>
        <v>7</v>
      </c>
      <c r="D184" s="6" t="str">
        <f t="shared" si="18"/>
        <v>Saturday</v>
      </c>
      <c r="E184" s="2">
        <f t="shared" si="20"/>
        <v>1500</v>
      </c>
      <c r="F184" s="2">
        <f t="shared" si="21"/>
        <v>2500</v>
      </c>
      <c r="H184">
        <f t="shared" si="22"/>
        <v>1500</v>
      </c>
      <c r="I184">
        <f t="shared" si="23"/>
        <v>2500</v>
      </c>
      <c r="J184">
        <f t="shared" si="19"/>
        <v>0</v>
      </c>
      <c r="K184">
        <f t="shared" si="24"/>
        <v>1</v>
      </c>
      <c r="L184">
        <f t="shared" si="25"/>
        <v>1</v>
      </c>
    </row>
    <row r="185" spans="1:12" ht="12.75" x14ac:dyDescent="0.2">
      <c r="A185" s="11">
        <v>45473</v>
      </c>
      <c r="B185" s="1">
        <f t="shared" si="0"/>
        <v>6</v>
      </c>
      <c r="C185" s="1">
        <f t="shared" si="1"/>
        <v>1</v>
      </c>
      <c r="D185" s="6" t="str">
        <f t="shared" si="18"/>
        <v>Sunday</v>
      </c>
      <c r="E185" s="2">
        <f t="shared" si="20"/>
        <v>1050</v>
      </c>
      <c r="F185" s="2">
        <f t="shared" si="21"/>
        <v>1750</v>
      </c>
      <c r="H185">
        <f t="shared" si="22"/>
        <v>1500</v>
      </c>
      <c r="I185">
        <f t="shared" si="23"/>
        <v>2500</v>
      </c>
      <c r="J185">
        <f t="shared" si="19"/>
        <v>0.3</v>
      </c>
      <c r="K185">
        <f t="shared" si="24"/>
        <v>1</v>
      </c>
      <c r="L185">
        <f t="shared" si="25"/>
        <v>0.7</v>
      </c>
    </row>
    <row r="186" spans="1:12" ht="12.75" x14ac:dyDescent="0.2">
      <c r="A186" s="11">
        <v>45474</v>
      </c>
      <c r="B186" s="1">
        <f t="shared" si="0"/>
        <v>7</v>
      </c>
      <c r="C186" s="1">
        <f t="shared" si="1"/>
        <v>2</v>
      </c>
      <c r="D186" s="6" t="str">
        <f t="shared" si="18"/>
        <v>Monday</v>
      </c>
      <c r="E186" s="2">
        <f t="shared" si="20"/>
        <v>1050</v>
      </c>
      <c r="F186" s="2">
        <f t="shared" si="21"/>
        <v>1750</v>
      </c>
      <c r="H186">
        <f t="shared" si="22"/>
        <v>1500</v>
      </c>
      <c r="I186">
        <f t="shared" si="23"/>
        <v>2500</v>
      </c>
      <c r="J186">
        <f t="shared" si="19"/>
        <v>0.3</v>
      </c>
      <c r="K186">
        <f t="shared" si="24"/>
        <v>1</v>
      </c>
      <c r="L186">
        <f t="shared" si="25"/>
        <v>0.7</v>
      </c>
    </row>
    <row r="187" spans="1:12" ht="12.75" x14ac:dyDescent="0.2">
      <c r="A187" s="11">
        <v>45475</v>
      </c>
      <c r="B187" s="1">
        <f t="shared" si="0"/>
        <v>7</v>
      </c>
      <c r="C187" s="1">
        <f t="shared" si="1"/>
        <v>3</v>
      </c>
      <c r="D187" s="6" t="str">
        <f t="shared" si="18"/>
        <v>Tuesday</v>
      </c>
      <c r="E187" s="2">
        <f t="shared" si="20"/>
        <v>1050</v>
      </c>
      <c r="F187" s="2">
        <f t="shared" si="21"/>
        <v>1750</v>
      </c>
      <c r="H187">
        <f t="shared" si="22"/>
        <v>1500</v>
      </c>
      <c r="I187">
        <f t="shared" si="23"/>
        <v>2500</v>
      </c>
      <c r="J187">
        <f t="shared" si="19"/>
        <v>0.3</v>
      </c>
      <c r="K187">
        <f t="shared" si="24"/>
        <v>1</v>
      </c>
      <c r="L187">
        <f t="shared" si="25"/>
        <v>0.7</v>
      </c>
    </row>
    <row r="188" spans="1:12" ht="12.75" x14ac:dyDescent="0.2">
      <c r="A188" s="11">
        <v>45476</v>
      </c>
      <c r="B188" s="1">
        <f t="shared" si="0"/>
        <v>7</v>
      </c>
      <c r="C188" s="1">
        <f t="shared" si="1"/>
        <v>4</v>
      </c>
      <c r="D188" s="6" t="str">
        <f t="shared" si="18"/>
        <v>Wednesday</v>
      </c>
      <c r="E188" s="2">
        <f t="shared" si="20"/>
        <v>1050</v>
      </c>
      <c r="F188" s="2">
        <f t="shared" si="21"/>
        <v>1750</v>
      </c>
      <c r="H188">
        <f t="shared" si="22"/>
        <v>1500</v>
      </c>
      <c r="I188">
        <f t="shared" si="23"/>
        <v>2500</v>
      </c>
      <c r="J188">
        <f t="shared" si="19"/>
        <v>0.3</v>
      </c>
      <c r="K188">
        <f t="shared" si="24"/>
        <v>1</v>
      </c>
      <c r="L188">
        <f t="shared" si="25"/>
        <v>0.7</v>
      </c>
    </row>
    <row r="189" spans="1:12" ht="12.75" x14ac:dyDescent="0.2">
      <c r="A189" s="11">
        <v>45477</v>
      </c>
      <c r="B189" s="1">
        <f t="shared" si="0"/>
        <v>7</v>
      </c>
      <c r="C189" s="1">
        <f t="shared" si="1"/>
        <v>5</v>
      </c>
      <c r="D189" s="6" t="str">
        <f t="shared" si="18"/>
        <v>Thursday</v>
      </c>
      <c r="E189" s="2">
        <f t="shared" si="20"/>
        <v>1650.0000000000002</v>
      </c>
      <c r="F189" s="2">
        <f t="shared" si="21"/>
        <v>2750</v>
      </c>
      <c r="H189">
        <f t="shared" si="22"/>
        <v>1500</v>
      </c>
      <c r="I189">
        <f t="shared" si="23"/>
        <v>2500</v>
      </c>
      <c r="J189">
        <f t="shared" si="19"/>
        <v>0.1</v>
      </c>
      <c r="K189">
        <f t="shared" si="24"/>
        <v>1.1000000000000001</v>
      </c>
      <c r="L189">
        <f t="shared" si="25"/>
        <v>1.1000000000000001</v>
      </c>
    </row>
    <row r="190" spans="1:12" ht="12.75" x14ac:dyDescent="0.2">
      <c r="A190" s="11">
        <v>45478</v>
      </c>
      <c r="B190" s="1">
        <f t="shared" si="0"/>
        <v>7</v>
      </c>
      <c r="C190" s="1">
        <f t="shared" si="1"/>
        <v>6</v>
      </c>
      <c r="D190" s="6" t="str">
        <f t="shared" si="18"/>
        <v>Friday</v>
      </c>
      <c r="E190" s="2">
        <f t="shared" si="20"/>
        <v>1650.0000000000002</v>
      </c>
      <c r="F190" s="2">
        <f t="shared" si="21"/>
        <v>2750</v>
      </c>
      <c r="H190">
        <f t="shared" si="22"/>
        <v>1500</v>
      </c>
      <c r="I190">
        <f t="shared" si="23"/>
        <v>2500</v>
      </c>
      <c r="J190">
        <f t="shared" si="19"/>
        <v>0</v>
      </c>
      <c r="K190">
        <f t="shared" si="24"/>
        <v>1.1000000000000001</v>
      </c>
      <c r="L190">
        <f t="shared" si="25"/>
        <v>1.1000000000000001</v>
      </c>
    </row>
    <row r="191" spans="1:12" ht="12.75" x14ac:dyDescent="0.2">
      <c r="A191" s="11">
        <v>45479</v>
      </c>
      <c r="B191" s="1">
        <f t="shared" si="0"/>
        <v>7</v>
      </c>
      <c r="C191" s="1">
        <f t="shared" si="1"/>
        <v>7</v>
      </c>
      <c r="D191" s="6" t="str">
        <f t="shared" si="18"/>
        <v>Saturday</v>
      </c>
      <c r="E191" s="2">
        <f t="shared" si="20"/>
        <v>1950</v>
      </c>
      <c r="F191" s="2">
        <f t="shared" si="21"/>
        <v>3250</v>
      </c>
      <c r="H191">
        <f t="shared" si="22"/>
        <v>1500</v>
      </c>
      <c r="I191">
        <f t="shared" si="23"/>
        <v>2500</v>
      </c>
      <c r="J191">
        <f t="shared" si="19"/>
        <v>0</v>
      </c>
      <c r="K191">
        <f t="shared" si="24"/>
        <v>1.3</v>
      </c>
      <c r="L191">
        <f t="shared" si="25"/>
        <v>1.3</v>
      </c>
    </row>
    <row r="192" spans="1:12" ht="12.75" x14ac:dyDescent="0.2">
      <c r="A192" s="11">
        <v>45480</v>
      </c>
      <c r="B192" s="1">
        <f t="shared" si="0"/>
        <v>7</v>
      </c>
      <c r="C192" s="1">
        <f t="shared" si="1"/>
        <v>1</v>
      </c>
      <c r="D192" s="6" t="str">
        <f t="shared" si="18"/>
        <v>Sunday</v>
      </c>
      <c r="E192" s="2">
        <f t="shared" si="20"/>
        <v>1050</v>
      </c>
      <c r="F192" s="2">
        <f t="shared" si="21"/>
        <v>1750</v>
      </c>
      <c r="H192">
        <f t="shared" si="22"/>
        <v>1500</v>
      </c>
      <c r="I192">
        <f t="shared" si="23"/>
        <v>2500</v>
      </c>
      <c r="J192">
        <f t="shared" si="19"/>
        <v>0.3</v>
      </c>
      <c r="K192">
        <f t="shared" si="24"/>
        <v>1</v>
      </c>
      <c r="L192">
        <f t="shared" si="25"/>
        <v>0.7</v>
      </c>
    </row>
    <row r="193" spans="1:12" ht="12.75" x14ac:dyDescent="0.2">
      <c r="A193" s="11">
        <v>45481</v>
      </c>
      <c r="B193" s="1">
        <f t="shared" si="0"/>
        <v>7</v>
      </c>
      <c r="C193" s="1">
        <f t="shared" si="1"/>
        <v>2</v>
      </c>
      <c r="D193" s="6" t="str">
        <f t="shared" si="18"/>
        <v>Monday</v>
      </c>
      <c r="E193" s="2">
        <f t="shared" si="20"/>
        <v>1050</v>
      </c>
      <c r="F193" s="2">
        <f t="shared" si="21"/>
        <v>1750</v>
      </c>
      <c r="H193">
        <f t="shared" si="22"/>
        <v>1500</v>
      </c>
      <c r="I193">
        <f t="shared" si="23"/>
        <v>2500</v>
      </c>
      <c r="J193">
        <f t="shared" si="19"/>
        <v>0.3</v>
      </c>
      <c r="K193">
        <f t="shared" si="24"/>
        <v>1</v>
      </c>
      <c r="L193">
        <f t="shared" si="25"/>
        <v>0.7</v>
      </c>
    </row>
    <row r="194" spans="1:12" ht="12.75" x14ac:dyDescent="0.2">
      <c r="A194" s="11">
        <v>45482</v>
      </c>
      <c r="B194" s="1">
        <f t="shared" si="0"/>
        <v>7</v>
      </c>
      <c r="C194" s="1">
        <f t="shared" si="1"/>
        <v>3</v>
      </c>
      <c r="D194" s="6" t="str">
        <f t="shared" si="18"/>
        <v>Tuesday</v>
      </c>
      <c r="E194" s="2">
        <f t="shared" si="20"/>
        <v>1050</v>
      </c>
      <c r="F194" s="2">
        <f t="shared" si="21"/>
        <v>1750</v>
      </c>
      <c r="H194">
        <f t="shared" si="22"/>
        <v>1500</v>
      </c>
      <c r="I194">
        <f t="shared" si="23"/>
        <v>2500</v>
      </c>
      <c r="J194">
        <f t="shared" si="19"/>
        <v>0.3</v>
      </c>
      <c r="K194">
        <f t="shared" si="24"/>
        <v>1</v>
      </c>
      <c r="L194">
        <f t="shared" si="25"/>
        <v>0.7</v>
      </c>
    </row>
    <row r="195" spans="1:12" ht="12.75" x14ac:dyDescent="0.2">
      <c r="A195" s="11">
        <v>45483</v>
      </c>
      <c r="B195" s="1">
        <f t="shared" si="0"/>
        <v>7</v>
      </c>
      <c r="C195" s="1">
        <f t="shared" si="1"/>
        <v>4</v>
      </c>
      <c r="D195" s="6" t="str">
        <f t="shared" si="18"/>
        <v>Wednesday</v>
      </c>
      <c r="E195" s="2">
        <f t="shared" si="20"/>
        <v>1050</v>
      </c>
      <c r="F195" s="2">
        <f t="shared" si="21"/>
        <v>1750</v>
      </c>
      <c r="H195">
        <f t="shared" si="22"/>
        <v>1500</v>
      </c>
      <c r="I195">
        <f t="shared" si="23"/>
        <v>2500</v>
      </c>
      <c r="J195">
        <f t="shared" si="19"/>
        <v>0.3</v>
      </c>
      <c r="K195">
        <f t="shared" si="24"/>
        <v>1</v>
      </c>
      <c r="L195">
        <f t="shared" si="25"/>
        <v>0.7</v>
      </c>
    </row>
    <row r="196" spans="1:12" ht="12.75" x14ac:dyDescent="0.2">
      <c r="A196" s="11">
        <v>45484</v>
      </c>
      <c r="B196" s="1">
        <f t="shared" si="0"/>
        <v>7</v>
      </c>
      <c r="C196" s="1">
        <f t="shared" si="1"/>
        <v>5</v>
      </c>
      <c r="D196" s="6" t="str">
        <f t="shared" ref="D196:D259" si="26">VLOOKUP(C196,$T$4:$U$10,2)</f>
        <v>Thursday</v>
      </c>
      <c r="E196" s="2">
        <f t="shared" si="20"/>
        <v>1350</v>
      </c>
      <c r="F196" s="2">
        <f t="shared" si="21"/>
        <v>2250</v>
      </c>
      <c r="H196">
        <f t="shared" si="22"/>
        <v>1500</v>
      </c>
      <c r="I196">
        <f t="shared" si="23"/>
        <v>2500</v>
      </c>
      <c r="J196">
        <f t="shared" ref="J196:J259" si="27">VLOOKUP(C196,$N$19:$P$25,3,FALSE)</f>
        <v>0.1</v>
      </c>
      <c r="K196">
        <f t="shared" si="24"/>
        <v>1</v>
      </c>
      <c r="L196">
        <f t="shared" si="25"/>
        <v>0.9</v>
      </c>
    </row>
    <row r="197" spans="1:12" ht="12.75" x14ac:dyDescent="0.2">
      <c r="A197" s="11">
        <v>45485</v>
      </c>
      <c r="B197" s="1">
        <f t="shared" si="0"/>
        <v>7</v>
      </c>
      <c r="C197" s="1">
        <f t="shared" si="1"/>
        <v>6</v>
      </c>
      <c r="D197" s="6" t="str">
        <f t="shared" si="26"/>
        <v>Friday</v>
      </c>
      <c r="E197" s="2">
        <f t="shared" ref="E197:E260" si="28">+H197*L197</f>
        <v>1500</v>
      </c>
      <c r="F197" s="2">
        <f t="shared" ref="F197:F260" si="29">+I197*L197</f>
        <v>2500</v>
      </c>
      <c r="H197">
        <f t="shared" ref="H197:H260" si="30">VLOOKUP(B197,$O$4:$Q$15,2,FALSE)</f>
        <v>1500</v>
      </c>
      <c r="I197">
        <f t="shared" ref="I197:I260" si="31">VLOOKUP(B197,$O$4:$Q$15,3,TRUE)</f>
        <v>2500</v>
      </c>
      <c r="J197">
        <f t="shared" si="27"/>
        <v>0</v>
      </c>
      <c r="K197">
        <f t="shared" ref="K197:K260" si="32">IFERROR(VLOOKUP(A197,$O$28:$P$102,2,FALSE),1)</f>
        <v>1</v>
      </c>
      <c r="L197">
        <f t="shared" ref="L197:L260" si="33">IF(K197&gt;1,K197,1-J197*K197)</f>
        <v>1</v>
      </c>
    </row>
    <row r="198" spans="1:12" ht="12.75" x14ac:dyDescent="0.2">
      <c r="A198" s="11">
        <v>45486</v>
      </c>
      <c r="B198" s="1">
        <f t="shared" si="0"/>
        <v>7</v>
      </c>
      <c r="C198" s="1">
        <f t="shared" si="1"/>
        <v>7</v>
      </c>
      <c r="D198" s="6" t="str">
        <f t="shared" si="26"/>
        <v>Saturday</v>
      </c>
      <c r="E198" s="2">
        <f t="shared" si="28"/>
        <v>1500</v>
      </c>
      <c r="F198" s="2">
        <f t="shared" si="29"/>
        <v>2500</v>
      </c>
      <c r="H198">
        <f t="shared" si="30"/>
        <v>1500</v>
      </c>
      <c r="I198">
        <f t="shared" si="31"/>
        <v>2500</v>
      </c>
      <c r="J198">
        <f t="shared" si="27"/>
        <v>0</v>
      </c>
      <c r="K198">
        <f t="shared" si="32"/>
        <v>1</v>
      </c>
      <c r="L198">
        <f t="shared" si="33"/>
        <v>1</v>
      </c>
    </row>
    <row r="199" spans="1:12" ht="12.75" x14ac:dyDescent="0.2">
      <c r="A199" s="11">
        <v>45487</v>
      </c>
      <c r="B199" s="1">
        <f t="shared" si="0"/>
        <v>7</v>
      </c>
      <c r="C199" s="1">
        <f t="shared" si="1"/>
        <v>1</v>
      </c>
      <c r="D199" s="6" t="str">
        <f t="shared" si="26"/>
        <v>Sunday</v>
      </c>
      <c r="E199" s="2">
        <f t="shared" si="28"/>
        <v>1050</v>
      </c>
      <c r="F199" s="2">
        <f t="shared" si="29"/>
        <v>1750</v>
      </c>
      <c r="H199">
        <f t="shared" si="30"/>
        <v>1500</v>
      </c>
      <c r="I199">
        <f t="shared" si="31"/>
        <v>2500</v>
      </c>
      <c r="J199">
        <f t="shared" si="27"/>
        <v>0.3</v>
      </c>
      <c r="K199">
        <f t="shared" si="32"/>
        <v>1</v>
      </c>
      <c r="L199">
        <f t="shared" si="33"/>
        <v>0.7</v>
      </c>
    </row>
    <row r="200" spans="1:12" ht="12.75" x14ac:dyDescent="0.2">
      <c r="A200" s="11">
        <v>45488</v>
      </c>
      <c r="B200" s="1">
        <f t="shared" si="0"/>
        <v>7</v>
      </c>
      <c r="C200" s="1">
        <f t="shared" si="1"/>
        <v>2</v>
      </c>
      <c r="D200" s="6" t="str">
        <f t="shared" si="26"/>
        <v>Monday</v>
      </c>
      <c r="E200" s="2">
        <f t="shared" si="28"/>
        <v>1050</v>
      </c>
      <c r="F200" s="2">
        <f t="shared" si="29"/>
        <v>1750</v>
      </c>
      <c r="H200">
        <f t="shared" si="30"/>
        <v>1500</v>
      </c>
      <c r="I200">
        <f t="shared" si="31"/>
        <v>2500</v>
      </c>
      <c r="J200">
        <f t="shared" si="27"/>
        <v>0.3</v>
      </c>
      <c r="K200">
        <f t="shared" si="32"/>
        <v>1</v>
      </c>
      <c r="L200">
        <f t="shared" si="33"/>
        <v>0.7</v>
      </c>
    </row>
    <row r="201" spans="1:12" ht="12.75" x14ac:dyDescent="0.2">
      <c r="A201" s="11">
        <v>45489</v>
      </c>
      <c r="B201" s="1">
        <f t="shared" si="0"/>
        <v>7</v>
      </c>
      <c r="C201" s="1">
        <f t="shared" si="1"/>
        <v>3</v>
      </c>
      <c r="D201" s="6" t="str">
        <f t="shared" si="26"/>
        <v>Tuesday</v>
      </c>
      <c r="E201" s="2">
        <f t="shared" si="28"/>
        <v>1050</v>
      </c>
      <c r="F201" s="2">
        <f t="shared" si="29"/>
        <v>1750</v>
      </c>
      <c r="H201">
        <f t="shared" si="30"/>
        <v>1500</v>
      </c>
      <c r="I201">
        <f t="shared" si="31"/>
        <v>2500</v>
      </c>
      <c r="J201">
        <f t="shared" si="27"/>
        <v>0.3</v>
      </c>
      <c r="K201">
        <f t="shared" si="32"/>
        <v>1</v>
      </c>
      <c r="L201">
        <f t="shared" si="33"/>
        <v>0.7</v>
      </c>
    </row>
    <row r="202" spans="1:12" ht="12.75" x14ac:dyDescent="0.2">
      <c r="A202" s="11">
        <v>45490</v>
      </c>
      <c r="B202" s="1">
        <f t="shared" si="0"/>
        <v>7</v>
      </c>
      <c r="C202" s="1">
        <f t="shared" si="1"/>
        <v>4</v>
      </c>
      <c r="D202" s="6" t="str">
        <f t="shared" si="26"/>
        <v>Wednesday</v>
      </c>
      <c r="E202" s="2">
        <f t="shared" si="28"/>
        <v>1050</v>
      </c>
      <c r="F202" s="2">
        <f t="shared" si="29"/>
        <v>1750</v>
      </c>
      <c r="H202">
        <f t="shared" si="30"/>
        <v>1500</v>
      </c>
      <c r="I202">
        <f t="shared" si="31"/>
        <v>2500</v>
      </c>
      <c r="J202">
        <f t="shared" si="27"/>
        <v>0.3</v>
      </c>
      <c r="K202">
        <f t="shared" si="32"/>
        <v>1</v>
      </c>
      <c r="L202">
        <f t="shared" si="33"/>
        <v>0.7</v>
      </c>
    </row>
    <row r="203" spans="1:12" ht="12.75" x14ac:dyDescent="0.2">
      <c r="A203" s="11">
        <v>45491</v>
      </c>
      <c r="B203" s="1">
        <f t="shared" si="0"/>
        <v>7</v>
      </c>
      <c r="C203" s="1">
        <f t="shared" si="1"/>
        <v>5</v>
      </c>
      <c r="D203" s="6" t="str">
        <f t="shared" si="26"/>
        <v>Thursday</v>
      </c>
      <c r="E203" s="2">
        <f t="shared" si="28"/>
        <v>1350</v>
      </c>
      <c r="F203" s="2">
        <f t="shared" si="29"/>
        <v>2250</v>
      </c>
      <c r="H203">
        <f t="shared" si="30"/>
        <v>1500</v>
      </c>
      <c r="I203">
        <f t="shared" si="31"/>
        <v>2500</v>
      </c>
      <c r="J203">
        <f t="shared" si="27"/>
        <v>0.1</v>
      </c>
      <c r="K203">
        <f t="shared" si="32"/>
        <v>1</v>
      </c>
      <c r="L203">
        <f t="shared" si="33"/>
        <v>0.9</v>
      </c>
    </row>
    <row r="204" spans="1:12" ht="12.75" x14ac:dyDescent="0.2">
      <c r="A204" s="11">
        <v>45492</v>
      </c>
      <c r="B204" s="1">
        <f t="shared" si="0"/>
        <v>7</v>
      </c>
      <c r="C204" s="1">
        <f t="shared" si="1"/>
        <v>6</v>
      </c>
      <c r="D204" s="6" t="str">
        <f t="shared" si="26"/>
        <v>Friday</v>
      </c>
      <c r="E204" s="2">
        <f t="shared" si="28"/>
        <v>1500</v>
      </c>
      <c r="F204" s="2">
        <f t="shared" si="29"/>
        <v>2500</v>
      </c>
      <c r="H204">
        <f t="shared" si="30"/>
        <v>1500</v>
      </c>
      <c r="I204">
        <f t="shared" si="31"/>
        <v>2500</v>
      </c>
      <c r="J204">
        <f t="shared" si="27"/>
        <v>0</v>
      </c>
      <c r="K204">
        <f t="shared" si="32"/>
        <v>1</v>
      </c>
      <c r="L204">
        <f t="shared" si="33"/>
        <v>1</v>
      </c>
    </row>
    <row r="205" spans="1:12" ht="12.75" x14ac:dyDescent="0.2">
      <c r="A205" s="11">
        <v>45493</v>
      </c>
      <c r="B205" s="1">
        <f t="shared" si="0"/>
        <v>7</v>
      </c>
      <c r="C205" s="1">
        <f t="shared" si="1"/>
        <v>7</v>
      </c>
      <c r="D205" s="6" t="str">
        <f t="shared" si="26"/>
        <v>Saturday</v>
      </c>
      <c r="E205" s="2">
        <f t="shared" si="28"/>
        <v>1500</v>
      </c>
      <c r="F205" s="2">
        <f t="shared" si="29"/>
        <v>2500</v>
      </c>
      <c r="H205">
        <f t="shared" si="30"/>
        <v>1500</v>
      </c>
      <c r="I205">
        <f t="shared" si="31"/>
        <v>2500</v>
      </c>
      <c r="J205">
        <f t="shared" si="27"/>
        <v>0</v>
      </c>
      <c r="K205">
        <f t="shared" si="32"/>
        <v>1</v>
      </c>
      <c r="L205">
        <f t="shared" si="33"/>
        <v>1</v>
      </c>
    </row>
    <row r="206" spans="1:12" ht="12.75" x14ac:dyDescent="0.2">
      <c r="A206" s="11">
        <v>45494</v>
      </c>
      <c r="B206" s="1">
        <f t="shared" si="0"/>
        <v>7</v>
      </c>
      <c r="C206" s="1">
        <f t="shared" si="1"/>
        <v>1</v>
      </c>
      <c r="D206" s="6" t="str">
        <f t="shared" si="26"/>
        <v>Sunday</v>
      </c>
      <c r="E206" s="2">
        <f t="shared" si="28"/>
        <v>1050</v>
      </c>
      <c r="F206" s="2">
        <f t="shared" si="29"/>
        <v>1750</v>
      </c>
      <c r="H206">
        <f t="shared" si="30"/>
        <v>1500</v>
      </c>
      <c r="I206">
        <f t="shared" si="31"/>
        <v>2500</v>
      </c>
      <c r="J206">
        <f t="shared" si="27"/>
        <v>0.3</v>
      </c>
      <c r="K206">
        <f t="shared" si="32"/>
        <v>1</v>
      </c>
      <c r="L206">
        <f t="shared" si="33"/>
        <v>0.7</v>
      </c>
    </row>
    <row r="207" spans="1:12" ht="12.75" x14ac:dyDescent="0.2">
      <c r="A207" s="11">
        <v>45495</v>
      </c>
      <c r="B207" s="1">
        <f t="shared" si="0"/>
        <v>7</v>
      </c>
      <c r="C207" s="1">
        <f t="shared" si="1"/>
        <v>2</v>
      </c>
      <c r="D207" s="6" t="str">
        <f t="shared" si="26"/>
        <v>Monday</v>
      </c>
      <c r="E207" s="2">
        <f t="shared" si="28"/>
        <v>1050</v>
      </c>
      <c r="F207" s="2">
        <f t="shared" si="29"/>
        <v>1750</v>
      </c>
      <c r="H207">
        <f t="shared" si="30"/>
        <v>1500</v>
      </c>
      <c r="I207">
        <f t="shared" si="31"/>
        <v>2500</v>
      </c>
      <c r="J207">
        <f t="shared" si="27"/>
        <v>0.3</v>
      </c>
      <c r="K207">
        <f t="shared" si="32"/>
        <v>1</v>
      </c>
      <c r="L207">
        <f t="shared" si="33"/>
        <v>0.7</v>
      </c>
    </row>
    <row r="208" spans="1:12" ht="12.75" x14ac:dyDescent="0.2">
      <c r="A208" s="11">
        <v>45496</v>
      </c>
      <c r="B208" s="1">
        <f t="shared" si="0"/>
        <v>7</v>
      </c>
      <c r="C208" s="1">
        <f t="shared" si="1"/>
        <v>3</v>
      </c>
      <c r="D208" s="6" t="str">
        <f t="shared" si="26"/>
        <v>Tuesday</v>
      </c>
      <c r="E208" s="2">
        <f t="shared" si="28"/>
        <v>1050</v>
      </c>
      <c r="F208" s="2">
        <f t="shared" si="29"/>
        <v>1750</v>
      </c>
      <c r="H208">
        <f t="shared" si="30"/>
        <v>1500</v>
      </c>
      <c r="I208">
        <f t="shared" si="31"/>
        <v>2500</v>
      </c>
      <c r="J208">
        <f t="shared" si="27"/>
        <v>0.3</v>
      </c>
      <c r="K208">
        <f t="shared" si="32"/>
        <v>1</v>
      </c>
      <c r="L208">
        <f t="shared" si="33"/>
        <v>0.7</v>
      </c>
    </row>
    <row r="209" spans="1:12" ht="12.75" x14ac:dyDescent="0.2">
      <c r="A209" s="11">
        <v>45497</v>
      </c>
      <c r="B209" s="1">
        <f t="shared" si="0"/>
        <v>7</v>
      </c>
      <c r="C209" s="1">
        <f t="shared" si="1"/>
        <v>4</v>
      </c>
      <c r="D209" s="6" t="str">
        <f t="shared" si="26"/>
        <v>Wednesday</v>
      </c>
      <c r="E209" s="2">
        <f t="shared" si="28"/>
        <v>1050</v>
      </c>
      <c r="F209" s="2">
        <f t="shared" si="29"/>
        <v>1750</v>
      </c>
      <c r="H209">
        <f t="shared" si="30"/>
        <v>1500</v>
      </c>
      <c r="I209">
        <f t="shared" si="31"/>
        <v>2500</v>
      </c>
      <c r="J209">
        <f t="shared" si="27"/>
        <v>0.3</v>
      </c>
      <c r="K209">
        <f t="shared" si="32"/>
        <v>1</v>
      </c>
      <c r="L209">
        <f t="shared" si="33"/>
        <v>0.7</v>
      </c>
    </row>
    <row r="210" spans="1:12" ht="12.75" x14ac:dyDescent="0.2">
      <c r="A210" s="11">
        <v>45498</v>
      </c>
      <c r="B210" s="1">
        <f t="shared" si="0"/>
        <v>7</v>
      </c>
      <c r="C210" s="1">
        <f t="shared" si="1"/>
        <v>5</v>
      </c>
      <c r="D210" s="6" t="str">
        <f t="shared" si="26"/>
        <v>Thursday</v>
      </c>
      <c r="E210" s="2">
        <f t="shared" si="28"/>
        <v>1350</v>
      </c>
      <c r="F210" s="2">
        <f t="shared" si="29"/>
        <v>2250</v>
      </c>
      <c r="H210">
        <f t="shared" si="30"/>
        <v>1500</v>
      </c>
      <c r="I210">
        <f t="shared" si="31"/>
        <v>2500</v>
      </c>
      <c r="J210">
        <f t="shared" si="27"/>
        <v>0.1</v>
      </c>
      <c r="K210">
        <f t="shared" si="32"/>
        <v>1</v>
      </c>
      <c r="L210">
        <f t="shared" si="33"/>
        <v>0.9</v>
      </c>
    </row>
    <row r="211" spans="1:12" ht="12.75" x14ac:dyDescent="0.2">
      <c r="A211" s="11">
        <v>45499</v>
      </c>
      <c r="B211" s="1">
        <f t="shared" si="0"/>
        <v>7</v>
      </c>
      <c r="C211" s="1">
        <f t="shared" si="1"/>
        <v>6</v>
      </c>
      <c r="D211" s="6" t="str">
        <f t="shared" si="26"/>
        <v>Friday</v>
      </c>
      <c r="E211" s="2">
        <f t="shared" si="28"/>
        <v>1500</v>
      </c>
      <c r="F211" s="2">
        <f t="shared" si="29"/>
        <v>2500</v>
      </c>
      <c r="H211">
        <f t="shared" si="30"/>
        <v>1500</v>
      </c>
      <c r="I211">
        <f t="shared" si="31"/>
        <v>2500</v>
      </c>
      <c r="J211">
        <f t="shared" si="27"/>
        <v>0</v>
      </c>
      <c r="K211">
        <f t="shared" si="32"/>
        <v>1</v>
      </c>
      <c r="L211">
        <f t="shared" si="33"/>
        <v>1</v>
      </c>
    </row>
    <row r="212" spans="1:12" ht="12.75" x14ac:dyDescent="0.2">
      <c r="A212" s="11">
        <v>45500</v>
      </c>
      <c r="B212" s="1">
        <f t="shared" si="0"/>
        <v>7</v>
      </c>
      <c r="C212" s="1">
        <f t="shared" si="1"/>
        <v>7</v>
      </c>
      <c r="D212" s="6" t="str">
        <f t="shared" si="26"/>
        <v>Saturday</v>
      </c>
      <c r="E212" s="2">
        <f t="shared" si="28"/>
        <v>1500</v>
      </c>
      <c r="F212" s="2">
        <f t="shared" si="29"/>
        <v>2500</v>
      </c>
      <c r="H212">
        <f t="shared" si="30"/>
        <v>1500</v>
      </c>
      <c r="I212">
        <f t="shared" si="31"/>
        <v>2500</v>
      </c>
      <c r="J212">
        <f t="shared" si="27"/>
        <v>0</v>
      </c>
      <c r="K212">
        <f t="shared" si="32"/>
        <v>1</v>
      </c>
      <c r="L212">
        <f t="shared" si="33"/>
        <v>1</v>
      </c>
    </row>
    <row r="213" spans="1:12" ht="12.75" x14ac:dyDescent="0.2">
      <c r="A213" s="11">
        <v>45501</v>
      </c>
      <c r="B213" s="1">
        <f t="shared" si="0"/>
        <v>7</v>
      </c>
      <c r="C213" s="1">
        <f t="shared" si="1"/>
        <v>1</v>
      </c>
      <c r="D213" s="6" t="str">
        <f t="shared" si="26"/>
        <v>Sunday</v>
      </c>
      <c r="E213" s="2">
        <f t="shared" si="28"/>
        <v>1050</v>
      </c>
      <c r="F213" s="2">
        <f t="shared" si="29"/>
        <v>1750</v>
      </c>
      <c r="H213">
        <f t="shared" si="30"/>
        <v>1500</v>
      </c>
      <c r="I213">
        <f t="shared" si="31"/>
        <v>2500</v>
      </c>
      <c r="J213">
        <f t="shared" si="27"/>
        <v>0.3</v>
      </c>
      <c r="K213">
        <f t="shared" si="32"/>
        <v>1</v>
      </c>
      <c r="L213">
        <f t="shared" si="33"/>
        <v>0.7</v>
      </c>
    </row>
    <row r="214" spans="1:12" ht="12.75" x14ac:dyDescent="0.2">
      <c r="A214" s="11">
        <v>45502</v>
      </c>
      <c r="B214" s="1">
        <f t="shared" si="0"/>
        <v>7</v>
      </c>
      <c r="C214" s="1">
        <f t="shared" si="1"/>
        <v>2</v>
      </c>
      <c r="D214" s="6" t="str">
        <f t="shared" si="26"/>
        <v>Monday</v>
      </c>
      <c r="E214" s="2">
        <f t="shared" si="28"/>
        <v>1050</v>
      </c>
      <c r="F214" s="2">
        <f t="shared" si="29"/>
        <v>1750</v>
      </c>
      <c r="H214">
        <f t="shared" si="30"/>
        <v>1500</v>
      </c>
      <c r="I214">
        <f t="shared" si="31"/>
        <v>2500</v>
      </c>
      <c r="J214">
        <f t="shared" si="27"/>
        <v>0.3</v>
      </c>
      <c r="K214">
        <f t="shared" si="32"/>
        <v>1</v>
      </c>
      <c r="L214">
        <f t="shared" si="33"/>
        <v>0.7</v>
      </c>
    </row>
    <row r="215" spans="1:12" ht="12.75" x14ac:dyDescent="0.2">
      <c r="A215" s="11">
        <v>45503</v>
      </c>
      <c r="B215" s="1">
        <f t="shared" si="0"/>
        <v>7</v>
      </c>
      <c r="C215" s="1">
        <f t="shared" si="1"/>
        <v>3</v>
      </c>
      <c r="D215" s="6" t="str">
        <f t="shared" si="26"/>
        <v>Tuesday</v>
      </c>
      <c r="E215" s="2">
        <f t="shared" si="28"/>
        <v>1050</v>
      </c>
      <c r="F215" s="2">
        <f t="shared" si="29"/>
        <v>1750</v>
      </c>
      <c r="H215">
        <f t="shared" si="30"/>
        <v>1500</v>
      </c>
      <c r="I215">
        <f t="shared" si="31"/>
        <v>2500</v>
      </c>
      <c r="J215">
        <f t="shared" si="27"/>
        <v>0.3</v>
      </c>
      <c r="K215">
        <f t="shared" si="32"/>
        <v>1</v>
      </c>
      <c r="L215">
        <f t="shared" si="33"/>
        <v>0.7</v>
      </c>
    </row>
    <row r="216" spans="1:12" ht="12.75" x14ac:dyDescent="0.2">
      <c r="A216" s="11">
        <v>45504</v>
      </c>
      <c r="B216" s="1">
        <f t="shared" si="0"/>
        <v>7</v>
      </c>
      <c r="C216" s="1">
        <f t="shared" si="1"/>
        <v>4</v>
      </c>
      <c r="D216" s="6" t="str">
        <f t="shared" si="26"/>
        <v>Wednesday</v>
      </c>
      <c r="E216" s="2">
        <f t="shared" si="28"/>
        <v>1050</v>
      </c>
      <c r="F216" s="2">
        <f t="shared" si="29"/>
        <v>1750</v>
      </c>
      <c r="H216">
        <f t="shared" si="30"/>
        <v>1500</v>
      </c>
      <c r="I216">
        <f t="shared" si="31"/>
        <v>2500</v>
      </c>
      <c r="J216">
        <f t="shared" si="27"/>
        <v>0.3</v>
      </c>
      <c r="K216">
        <f t="shared" si="32"/>
        <v>1</v>
      </c>
      <c r="L216">
        <f t="shared" si="33"/>
        <v>0.7</v>
      </c>
    </row>
    <row r="217" spans="1:12" ht="12.75" x14ac:dyDescent="0.2">
      <c r="A217" s="11">
        <v>45505</v>
      </c>
      <c r="B217" s="1">
        <f t="shared" si="0"/>
        <v>8</v>
      </c>
      <c r="C217" s="1">
        <f t="shared" si="1"/>
        <v>5</v>
      </c>
      <c r="D217" s="6" t="str">
        <f t="shared" si="26"/>
        <v>Thursday</v>
      </c>
      <c r="E217" s="2">
        <f t="shared" si="28"/>
        <v>1350</v>
      </c>
      <c r="F217" s="2">
        <f t="shared" si="29"/>
        <v>2250</v>
      </c>
      <c r="H217">
        <f t="shared" si="30"/>
        <v>1500</v>
      </c>
      <c r="I217">
        <f t="shared" si="31"/>
        <v>2500</v>
      </c>
      <c r="J217">
        <f t="shared" si="27"/>
        <v>0.1</v>
      </c>
      <c r="K217">
        <f t="shared" si="32"/>
        <v>1</v>
      </c>
      <c r="L217">
        <f t="shared" si="33"/>
        <v>0.9</v>
      </c>
    </row>
    <row r="218" spans="1:12" ht="12.75" x14ac:dyDescent="0.2">
      <c r="A218" s="11">
        <v>45506</v>
      </c>
      <c r="B218" s="1">
        <f t="shared" si="0"/>
        <v>8</v>
      </c>
      <c r="C218" s="1">
        <f t="shared" si="1"/>
        <v>6</v>
      </c>
      <c r="D218" s="6" t="str">
        <f t="shared" si="26"/>
        <v>Friday</v>
      </c>
      <c r="E218" s="2">
        <f t="shared" si="28"/>
        <v>1500</v>
      </c>
      <c r="F218" s="2">
        <f t="shared" si="29"/>
        <v>2500</v>
      </c>
      <c r="H218">
        <f t="shared" si="30"/>
        <v>1500</v>
      </c>
      <c r="I218">
        <f t="shared" si="31"/>
        <v>2500</v>
      </c>
      <c r="J218">
        <f t="shared" si="27"/>
        <v>0</v>
      </c>
      <c r="K218">
        <f t="shared" si="32"/>
        <v>1</v>
      </c>
      <c r="L218">
        <f t="shared" si="33"/>
        <v>1</v>
      </c>
    </row>
    <row r="219" spans="1:12" ht="12.75" x14ac:dyDescent="0.2">
      <c r="A219" s="11">
        <v>45507</v>
      </c>
      <c r="B219" s="1">
        <f t="shared" si="0"/>
        <v>8</v>
      </c>
      <c r="C219" s="1">
        <f t="shared" si="1"/>
        <v>7</v>
      </c>
      <c r="D219" s="6" t="str">
        <f t="shared" si="26"/>
        <v>Saturday</v>
      </c>
      <c r="E219" s="2">
        <f t="shared" si="28"/>
        <v>1500</v>
      </c>
      <c r="F219" s="2">
        <f t="shared" si="29"/>
        <v>2500</v>
      </c>
      <c r="H219">
        <f t="shared" si="30"/>
        <v>1500</v>
      </c>
      <c r="I219">
        <f t="shared" si="31"/>
        <v>2500</v>
      </c>
      <c r="J219">
        <f t="shared" si="27"/>
        <v>0</v>
      </c>
      <c r="K219">
        <f t="shared" si="32"/>
        <v>1</v>
      </c>
      <c r="L219">
        <f t="shared" si="33"/>
        <v>1</v>
      </c>
    </row>
    <row r="220" spans="1:12" ht="12.75" x14ac:dyDescent="0.2">
      <c r="A220" s="11">
        <v>45508</v>
      </c>
      <c r="B220" s="1">
        <f t="shared" si="0"/>
        <v>8</v>
      </c>
      <c r="C220" s="1">
        <f t="shared" si="1"/>
        <v>1</v>
      </c>
      <c r="D220" s="6" t="str">
        <f t="shared" si="26"/>
        <v>Sunday</v>
      </c>
      <c r="E220" s="2">
        <f t="shared" si="28"/>
        <v>1050</v>
      </c>
      <c r="F220" s="2">
        <f t="shared" si="29"/>
        <v>1750</v>
      </c>
      <c r="H220">
        <f t="shared" si="30"/>
        <v>1500</v>
      </c>
      <c r="I220">
        <f t="shared" si="31"/>
        <v>2500</v>
      </c>
      <c r="J220">
        <f t="shared" si="27"/>
        <v>0.3</v>
      </c>
      <c r="K220">
        <f t="shared" si="32"/>
        <v>1</v>
      </c>
      <c r="L220">
        <f t="shared" si="33"/>
        <v>0.7</v>
      </c>
    </row>
    <row r="221" spans="1:12" ht="12.75" x14ac:dyDescent="0.2">
      <c r="A221" s="11">
        <v>45509</v>
      </c>
      <c r="B221" s="1">
        <f t="shared" si="0"/>
        <v>8</v>
      </c>
      <c r="C221" s="1">
        <f t="shared" si="1"/>
        <v>2</v>
      </c>
      <c r="D221" s="6" t="str">
        <f t="shared" si="26"/>
        <v>Monday</v>
      </c>
      <c r="E221" s="2">
        <f t="shared" si="28"/>
        <v>1050</v>
      </c>
      <c r="F221" s="2">
        <f t="shared" si="29"/>
        <v>1750</v>
      </c>
      <c r="H221">
        <f t="shared" si="30"/>
        <v>1500</v>
      </c>
      <c r="I221">
        <f t="shared" si="31"/>
        <v>2500</v>
      </c>
      <c r="J221">
        <f t="shared" si="27"/>
        <v>0.3</v>
      </c>
      <c r="K221">
        <f t="shared" si="32"/>
        <v>1</v>
      </c>
      <c r="L221">
        <f t="shared" si="33"/>
        <v>0.7</v>
      </c>
    </row>
    <row r="222" spans="1:12" ht="12.75" x14ac:dyDescent="0.2">
      <c r="A222" s="11">
        <v>45510</v>
      </c>
      <c r="B222" s="1">
        <f t="shared" si="0"/>
        <v>8</v>
      </c>
      <c r="C222" s="1">
        <f t="shared" si="1"/>
        <v>3</v>
      </c>
      <c r="D222" s="6" t="str">
        <f t="shared" si="26"/>
        <v>Tuesday</v>
      </c>
      <c r="E222" s="2">
        <f t="shared" si="28"/>
        <v>1050</v>
      </c>
      <c r="F222" s="2">
        <f t="shared" si="29"/>
        <v>1750</v>
      </c>
      <c r="H222">
        <f t="shared" si="30"/>
        <v>1500</v>
      </c>
      <c r="I222">
        <f t="shared" si="31"/>
        <v>2500</v>
      </c>
      <c r="J222">
        <f t="shared" si="27"/>
        <v>0.3</v>
      </c>
      <c r="K222">
        <f t="shared" si="32"/>
        <v>1</v>
      </c>
      <c r="L222">
        <f t="shared" si="33"/>
        <v>0.7</v>
      </c>
    </row>
    <row r="223" spans="1:12" ht="12.75" x14ac:dyDescent="0.2">
      <c r="A223" s="11">
        <v>45511</v>
      </c>
      <c r="B223" s="1">
        <f t="shared" si="0"/>
        <v>8</v>
      </c>
      <c r="C223" s="1">
        <f t="shared" si="1"/>
        <v>4</v>
      </c>
      <c r="D223" s="6" t="str">
        <f t="shared" si="26"/>
        <v>Wednesday</v>
      </c>
      <c r="E223" s="2">
        <f t="shared" si="28"/>
        <v>1050</v>
      </c>
      <c r="F223" s="2">
        <f t="shared" si="29"/>
        <v>1750</v>
      </c>
      <c r="H223">
        <f t="shared" si="30"/>
        <v>1500</v>
      </c>
      <c r="I223">
        <f t="shared" si="31"/>
        <v>2500</v>
      </c>
      <c r="J223">
        <f t="shared" si="27"/>
        <v>0.3</v>
      </c>
      <c r="K223">
        <f t="shared" si="32"/>
        <v>1</v>
      </c>
      <c r="L223">
        <f t="shared" si="33"/>
        <v>0.7</v>
      </c>
    </row>
    <row r="224" spans="1:12" ht="12.75" x14ac:dyDescent="0.2">
      <c r="A224" s="11">
        <v>45512</v>
      </c>
      <c r="B224" s="1">
        <f t="shared" si="0"/>
        <v>8</v>
      </c>
      <c r="C224" s="1">
        <f t="shared" si="1"/>
        <v>5</v>
      </c>
      <c r="D224" s="6" t="str">
        <f t="shared" si="26"/>
        <v>Thursday</v>
      </c>
      <c r="E224" s="2">
        <f t="shared" si="28"/>
        <v>1350</v>
      </c>
      <c r="F224" s="2">
        <f t="shared" si="29"/>
        <v>2250</v>
      </c>
      <c r="H224">
        <f t="shared" si="30"/>
        <v>1500</v>
      </c>
      <c r="I224">
        <f t="shared" si="31"/>
        <v>2500</v>
      </c>
      <c r="J224">
        <f t="shared" si="27"/>
        <v>0.1</v>
      </c>
      <c r="K224">
        <f t="shared" si="32"/>
        <v>1</v>
      </c>
      <c r="L224">
        <f t="shared" si="33"/>
        <v>0.9</v>
      </c>
    </row>
    <row r="225" spans="1:12" ht="12.75" x14ac:dyDescent="0.2">
      <c r="A225" s="11">
        <v>45513</v>
      </c>
      <c r="B225" s="1">
        <f t="shared" si="0"/>
        <v>8</v>
      </c>
      <c r="C225" s="1">
        <f t="shared" si="1"/>
        <v>6</v>
      </c>
      <c r="D225" s="6" t="str">
        <f t="shared" si="26"/>
        <v>Friday</v>
      </c>
      <c r="E225" s="2">
        <f t="shared" si="28"/>
        <v>1500</v>
      </c>
      <c r="F225" s="2">
        <f t="shared" si="29"/>
        <v>2500</v>
      </c>
      <c r="H225">
        <f t="shared" si="30"/>
        <v>1500</v>
      </c>
      <c r="I225">
        <f t="shared" si="31"/>
        <v>2500</v>
      </c>
      <c r="J225">
        <f t="shared" si="27"/>
        <v>0</v>
      </c>
      <c r="K225">
        <f t="shared" si="32"/>
        <v>1</v>
      </c>
      <c r="L225">
        <f t="shared" si="33"/>
        <v>1</v>
      </c>
    </row>
    <row r="226" spans="1:12" ht="12.75" x14ac:dyDescent="0.2">
      <c r="A226" s="11">
        <v>45514</v>
      </c>
      <c r="B226" s="1">
        <f t="shared" si="0"/>
        <v>8</v>
      </c>
      <c r="C226" s="1">
        <f t="shared" si="1"/>
        <v>7</v>
      </c>
      <c r="D226" s="6" t="str">
        <f t="shared" si="26"/>
        <v>Saturday</v>
      </c>
      <c r="E226" s="2">
        <f t="shared" si="28"/>
        <v>1500</v>
      </c>
      <c r="F226" s="2">
        <f t="shared" si="29"/>
        <v>2500</v>
      </c>
      <c r="H226">
        <f t="shared" si="30"/>
        <v>1500</v>
      </c>
      <c r="I226">
        <f t="shared" si="31"/>
        <v>2500</v>
      </c>
      <c r="J226">
        <f t="shared" si="27"/>
        <v>0</v>
      </c>
      <c r="K226">
        <f t="shared" si="32"/>
        <v>1</v>
      </c>
      <c r="L226">
        <f t="shared" si="33"/>
        <v>1</v>
      </c>
    </row>
    <row r="227" spans="1:12" ht="12.75" x14ac:dyDescent="0.2">
      <c r="A227" s="11">
        <v>45515</v>
      </c>
      <c r="B227" s="1">
        <f t="shared" si="0"/>
        <v>8</v>
      </c>
      <c r="C227" s="1">
        <f t="shared" si="1"/>
        <v>1</v>
      </c>
      <c r="D227" s="6" t="str">
        <f t="shared" si="26"/>
        <v>Sunday</v>
      </c>
      <c r="E227" s="2">
        <f t="shared" si="28"/>
        <v>1050</v>
      </c>
      <c r="F227" s="2">
        <f t="shared" si="29"/>
        <v>1750</v>
      </c>
      <c r="H227">
        <f t="shared" si="30"/>
        <v>1500</v>
      </c>
      <c r="I227">
        <f t="shared" si="31"/>
        <v>2500</v>
      </c>
      <c r="J227">
        <f t="shared" si="27"/>
        <v>0.3</v>
      </c>
      <c r="K227">
        <f t="shared" si="32"/>
        <v>1</v>
      </c>
      <c r="L227">
        <f t="shared" si="33"/>
        <v>0.7</v>
      </c>
    </row>
    <row r="228" spans="1:12" ht="12.75" x14ac:dyDescent="0.2">
      <c r="A228" s="11">
        <v>45516</v>
      </c>
      <c r="B228" s="1">
        <f t="shared" si="0"/>
        <v>8</v>
      </c>
      <c r="C228" s="1">
        <f t="shared" si="1"/>
        <v>2</v>
      </c>
      <c r="D228" s="6" t="str">
        <f t="shared" si="26"/>
        <v>Monday</v>
      </c>
      <c r="E228" s="2">
        <f t="shared" si="28"/>
        <v>1050</v>
      </c>
      <c r="F228" s="2">
        <f t="shared" si="29"/>
        <v>1750</v>
      </c>
      <c r="H228">
        <f t="shared" si="30"/>
        <v>1500</v>
      </c>
      <c r="I228">
        <f t="shared" si="31"/>
        <v>2500</v>
      </c>
      <c r="J228">
        <f t="shared" si="27"/>
        <v>0.3</v>
      </c>
      <c r="K228">
        <f t="shared" si="32"/>
        <v>1</v>
      </c>
      <c r="L228">
        <f t="shared" si="33"/>
        <v>0.7</v>
      </c>
    </row>
    <row r="229" spans="1:12" ht="12.75" x14ac:dyDescent="0.2">
      <c r="A229" s="11">
        <v>45517</v>
      </c>
      <c r="B229" s="1">
        <f t="shared" si="0"/>
        <v>8</v>
      </c>
      <c r="C229" s="1">
        <f t="shared" si="1"/>
        <v>3</v>
      </c>
      <c r="D229" s="6" t="str">
        <f t="shared" si="26"/>
        <v>Tuesday</v>
      </c>
      <c r="E229" s="2">
        <f t="shared" si="28"/>
        <v>1050</v>
      </c>
      <c r="F229" s="2">
        <f t="shared" si="29"/>
        <v>1750</v>
      </c>
      <c r="H229">
        <f t="shared" si="30"/>
        <v>1500</v>
      </c>
      <c r="I229">
        <f t="shared" si="31"/>
        <v>2500</v>
      </c>
      <c r="J229">
        <f t="shared" si="27"/>
        <v>0.3</v>
      </c>
      <c r="K229">
        <f t="shared" si="32"/>
        <v>1</v>
      </c>
      <c r="L229">
        <f t="shared" si="33"/>
        <v>0.7</v>
      </c>
    </row>
    <row r="230" spans="1:12" ht="12.75" x14ac:dyDescent="0.2">
      <c r="A230" s="11">
        <v>45518</v>
      </c>
      <c r="B230" s="1">
        <f t="shared" si="0"/>
        <v>8</v>
      </c>
      <c r="C230" s="1">
        <f t="shared" si="1"/>
        <v>4</v>
      </c>
      <c r="D230" s="6" t="str">
        <f t="shared" si="26"/>
        <v>Wednesday</v>
      </c>
      <c r="E230" s="2">
        <f t="shared" si="28"/>
        <v>1050</v>
      </c>
      <c r="F230" s="2">
        <f t="shared" si="29"/>
        <v>1750</v>
      </c>
      <c r="H230">
        <f t="shared" si="30"/>
        <v>1500</v>
      </c>
      <c r="I230">
        <f t="shared" si="31"/>
        <v>2500</v>
      </c>
      <c r="J230">
        <f t="shared" si="27"/>
        <v>0.3</v>
      </c>
      <c r="K230">
        <f t="shared" si="32"/>
        <v>1</v>
      </c>
      <c r="L230">
        <f t="shared" si="33"/>
        <v>0.7</v>
      </c>
    </row>
    <row r="231" spans="1:12" ht="12.75" x14ac:dyDescent="0.2">
      <c r="A231" s="11">
        <v>45519</v>
      </c>
      <c r="B231" s="1">
        <f t="shared" si="0"/>
        <v>8</v>
      </c>
      <c r="C231" s="1">
        <f t="shared" si="1"/>
        <v>5</v>
      </c>
      <c r="D231" s="6" t="str">
        <f t="shared" si="26"/>
        <v>Thursday</v>
      </c>
      <c r="E231" s="2">
        <f t="shared" si="28"/>
        <v>1350</v>
      </c>
      <c r="F231" s="2">
        <f t="shared" si="29"/>
        <v>2250</v>
      </c>
      <c r="H231">
        <f t="shared" si="30"/>
        <v>1500</v>
      </c>
      <c r="I231">
        <f t="shared" si="31"/>
        <v>2500</v>
      </c>
      <c r="J231">
        <f t="shared" si="27"/>
        <v>0.1</v>
      </c>
      <c r="K231">
        <f t="shared" si="32"/>
        <v>1</v>
      </c>
      <c r="L231">
        <f t="shared" si="33"/>
        <v>0.9</v>
      </c>
    </row>
    <row r="232" spans="1:12" ht="12.75" x14ac:dyDescent="0.2">
      <c r="A232" s="11">
        <v>45520</v>
      </c>
      <c r="B232" s="1">
        <f t="shared" si="0"/>
        <v>8</v>
      </c>
      <c r="C232" s="1">
        <f t="shared" si="1"/>
        <v>6</v>
      </c>
      <c r="D232" s="6" t="str">
        <f t="shared" si="26"/>
        <v>Friday</v>
      </c>
      <c r="E232" s="2">
        <f t="shared" si="28"/>
        <v>1500</v>
      </c>
      <c r="F232" s="2">
        <f t="shared" si="29"/>
        <v>2500</v>
      </c>
      <c r="H232">
        <f t="shared" si="30"/>
        <v>1500</v>
      </c>
      <c r="I232">
        <f t="shared" si="31"/>
        <v>2500</v>
      </c>
      <c r="J232">
        <f t="shared" si="27"/>
        <v>0</v>
      </c>
      <c r="K232">
        <f t="shared" si="32"/>
        <v>1</v>
      </c>
      <c r="L232">
        <f t="shared" si="33"/>
        <v>1</v>
      </c>
    </row>
    <row r="233" spans="1:12" ht="12.75" x14ac:dyDescent="0.2">
      <c r="A233" s="11">
        <v>45521</v>
      </c>
      <c r="B233" s="1">
        <f t="shared" si="0"/>
        <v>8</v>
      </c>
      <c r="C233" s="1">
        <f t="shared" si="1"/>
        <v>7</v>
      </c>
      <c r="D233" s="6" t="str">
        <f t="shared" si="26"/>
        <v>Saturday</v>
      </c>
      <c r="E233" s="2">
        <f t="shared" si="28"/>
        <v>1500</v>
      </c>
      <c r="F233" s="2">
        <f t="shared" si="29"/>
        <v>2500</v>
      </c>
      <c r="H233">
        <f t="shared" si="30"/>
        <v>1500</v>
      </c>
      <c r="I233">
        <f t="shared" si="31"/>
        <v>2500</v>
      </c>
      <c r="J233">
        <f t="shared" si="27"/>
        <v>0</v>
      </c>
      <c r="K233">
        <f t="shared" si="32"/>
        <v>1</v>
      </c>
      <c r="L233">
        <f t="shared" si="33"/>
        <v>1</v>
      </c>
    </row>
    <row r="234" spans="1:12" ht="12.75" x14ac:dyDescent="0.2">
      <c r="A234" s="11">
        <v>45522</v>
      </c>
      <c r="B234" s="1">
        <f t="shared" si="0"/>
        <v>8</v>
      </c>
      <c r="C234" s="1">
        <f t="shared" si="1"/>
        <v>1</v>
      </c>
      <c r="D234" s="6" t="str">
        <f t="shared" si="26"/>
        <v>Sunday</v>
      </c>
      <c r="E234" s="2">
        <f t="shared" si="28"/>
        <v>1050</v>
      </c>
      <c r="F234" s="2">
        <f t="shared" si="29"/>
        <v>1750</v>
      </c>
      <c r="H234">
        <f t="shared" si="30"/>
        <v>1500</v>
      </c>
      <c r="I234">
        <f t="shared" si="31"/>
        <v>2500</v>
      </c>
      <c r="J234">
        <f t="shared" si="27"/>
        <v>0.3</v>
      </c>
      <c r="K234">
        <f t="shared" si="32"/>
        <v>1</v>
      </c>
      <c r="L234">
        <f t="shared" si="33"/>
        <v>0.7</v>
      </c>
    </row>
    <row r="235" spans="1:12" ht="12.75" x14ac:dyDescent="0.2">
      <c r="A235" s="11">
        <v>45523</v>
      </c>
      <c r="B235" s="1">
        <f t="shared" si="0"/>
        <v>8</v>
      </c>
      <c r="C235" s="1">
        <f t="shared" si="1"/>
        <v>2</v>
      </c>
      <c r="D235" s="6" t="str">
        <f t="shared" si="26"/>
        <v>Monday</v>
      </c>
      <c r="E235" s="2">
        <f t="shared" si="28"/>
        <v>1050</v>
      </c>
      <c r="F235" s="2">
        <f t="shared" si="29"/>
        <v>1750</v>
      </c>
      <c r="H235">
        <f t="shared" si="30"/>
        <v>1500</v>
      </c>
      <c r="I235">
        <f t="shared" si="31"/>
        <v>2500</v>
      </c>
      <c r="J235">
        <f t="shared" si="27"/>
        <v>0.3</v>
      </c>
      <c r="K235">
        <f t="shared" si="32"/>
        <v>1</v>
      </c>
      <c r="L235">
        <f t="shared" si="33"/>
        <v>0.7</v>
      </c>
    </row>
    <row r="236" spans="1:12" ht="12.75" x14ac:dyDescent="0.2">
      <c r="A236" s="11">
        <v>45524</v>
      </c>
      <c r="B236" s="1">
        <f t="shared" si="0"/>
        <v>8</v>
      </c>
      <c r="C236" s="1">
        <f t="shared" si="1"/>
        <v>3</v>
      </c>
      <c r="D236" s="6" t="str">
        <f t="shared" si="26"/>
        <v>Tuesday</v>
      </c>
      <c r="E236" s="2">
        <f t="shared" si="28"/>
        <v>1050</v>
      </c>
      <c r="F236" s="2">
        <f t="shared" si="29"/>
        <v>1750</v>
      </c>
      <c r="H236">
        <f t="shared" si="30"/>
        <v>1500</v>
      </c>
      <c r="I236">
        <f t="shared" si="31"/>
        <v>2500</v>
      </c>
      <c r="J236">
        <f t="shared" si="27"/>
        <v>0.3</v>
      </c>
      <c r="K236">
        <f t="shared" si="32"/>
        <v>1</v>
      </c>
      <c r="L236">
        <f t="shared" si="33"/>
        <v>0.7</v>
      </c>
    </row>
    <row r="237" spans="1:12" ht="12.75" x14ac:dyDescent="0.2">
      <c r="A237" s="11">
        <v>45525</v>
      </c>
      <c r="B237" s="1">
        <f t="shared" si="0"/>
        <v>8</v>
      </c>
      <c r="C237" s="1">
        <f t="shared" si="1"/>
        <v>4</v>
      </c>
      <c r="D237" s="6" t="str">
        <f t="shared" si="26"/>
        <v>Wednesday</v>
      </c>
      <c r="E237" s="2">
        <f t="shared" si="28"/>
        <v>1050</v>
      </c>
      <c r="F237" s="2">
        <f t="shared" si="29"/>
        <v>1750</v>
      </c>
      <c r="H237">
        <f t="shared" si="30"/>
        <v>1500</v>
      </c>
      <c r="I237">
        <f t="shared" si="31"/>
        <v>2500</v>
      </c>
      <c r="J237">
        <f t="shared" si="27"/>
        <v>0.3</v>
      </c>
      <c r="K237">
        <f t="shared" si="32"/>
        <v>1</v>
      </c>
      <c r="L237">
        <f t="shared" si="33"/>
        <v>0.7</v>
      </c>
    </row>
    <row r="238" spans="1:12" ht="12.75" x14ac:dyDescent="0.2">
      <c r="A238" s="11">
        <v>45526</v>
      </c>
      <c r="B238" s="1">
        <f t="shared" si="0"/>
        <v>8</v>
      </c>
      <c r="C238" s="1">
        <f t="shared" si="1"/>
        <v>5</v>
      </c>
      <c r="D238" s="6" t="str">
        <f t="shared" si="26"/>
        <v>Thursday</v>
      </c>
      <c r="E238" s="2">
        <f t="shared" si="28"/>
        <v>1350</v>
      </c>
      <c r="F238" s="2">
        <f t="shared" si="29"/>
        <v>2250</v>
      </c>
      <c r="H238">
        <f t="shared" si="30"/>
        <v>1500</v>
      </c>
      <c r="I238">
        <f t="shared" si="31"/>
        <v>2500</v>
      </c>
      <c r="J238">
        <f t="shared" si="27"/>
        <v>0.1</v>
      </c>
      <c r="K238">
        <f t="shared" si="32"/>
        <v>1</v>
      </c>
      <c r="L238">
        <f t="shared" si="33"/>
        <v>0.9</v>
      </c>
    </row>
    <row r="239" spans="1:12" ht="12.75" x14ac:dyDescent="0.2">
      <c r="A239" s="11">
        <v>45527</v>
      </c>
      <c r="B239" s="1">
        <f t="shared" si="0"/>
        <v>8</v>
      </c>
      <c r="C239" s="1">
        <f t="shared" si="1"/>
        <v>6</v>
      </c>
      <c r="D239" s="6" t="str">
        <f t="shared" si="26"/>
        <v>Friday</v>
      </c>
      <c r="E239" s="2">
        <f t="shared" si="28"/>
        <v>1500</v>
      </c>
      <c r="F239" s="2">
        <f t="shared" si="29"/>
        <v>2500</v>
      </c>
      <c r="H239">
        <f t="shared" si="30"/>
        <v>1500</v>
      </c>
      <c r="I239">
        <f t="shared" si="31"/>
        <v>2500</v>
      </c>
      <c r="J239">
        <f t="shared" si="27"/>
        <v>0</v>
      </c>
      <c r="K239">
        <f t="shared" si="32"/>
        <v>1</v>
      </c>
      <c r="L239">
        <f t="shared" si="33"/>
        <v>1</v>
      </c>
    </row>
    <row r="240" spans="1:12" ht="12.75" x14ac:dyDescent="0.2">
      <c r="A240" s="11">
        <v>45528</v>
      </c>
      <c r="B240" s="1">
        <f t="shared" si="0"/>
        <v>8</v>
      </c>
      <c r="C240" s="1">
        <f t="shared" si="1"/>
        <v>7</v>
      </c>
      <c r="D240" s="6" t="str">
        <f t="shared" si="26"/>
        <v>Saturday</v>
      </c>
      <c r="E240" s="2">
        <f t="shared" si="28"/>
        <v>1500</v>
      </c>
      <c r="F240" s="2">
        <f t="shared" si="29"/>
        <v>2500</v>
      </c>
      <c r="H240">
        <f t="shared" si="30"/>
        <v>1500</v>
      </c>
      <c r="I240">
        <f t="shared" si="31"/>
        <v>2500</v>
      </c>
      <c r="J240">
        <f t="shared" si="27"/>
        <v>0</v>
      </c>
      <c r="K240">
        <f t="shared" si="32"/>
        <v>1</v>
      </c>
      <c r="L240">
        <f t="shared" si="33"/>
        <v>1</v>
      </c>
    </row>
    <row r="241" spans="1:12" ht="12.75" x14ac:dyDescent="0.2">
      <c r="A241" s="11">
        <v>45529</v>
      </c>
      <c r="B241" s="1">
        <f t="shared" si="0"/>
        <v>8</v>
      </c>
      <c r="C241" s="1">
        <f t="shared" si="1"/>
        <v>1</v>
      </c>
      <c r="D241" s="6" t="str">
        <f t="shared" si="26"/>
        <v>Sunday</v>
      </c>
      <c r="E241" s="2">
        <f t="shared" si="28"/>
        <v>1050</v>
      </c>
      <c r="F241" s="2">
        <f t="shared" si="29"/>
        <v>1750</v>
      </c>
      <c r="H241">
        <f t="shared" si="30"/>
        <v>1500</v>
      </c>
      <c r="I241">
        <f t="shared" si="31"/>
        <v>2500</v>
      </c>
      <c r="J241">
        <f t="shared" si="27"/>
        <v>0.3</v>
      </c>
      <c r="K241">
        <f t="shared" si="32"/>
        <v>1</v>
      </c>
      <c r="L241">
        <f t="shared" si="33"/>
        <v>0.7</v>
      </c>
    </row>
    <row r="242" spans="1:12" ht="12.75" x14ac:dyDescent="0.2">
      <c r="A242" s="11">
        <v>45530</v>
      </c>
      <c r="B242" s="1">
        <f t="shared" si="0"/>
        <v>8</v>
      </c>
      <c r="C242" s="1">
        <f t="shared" si="1"/>
        <v>2</v>
      </c>
      <c r="D242" s="6" t="str">
        <f t="shared" si="26"/>
        <v>Monday</v>
      </c>
      <c r="E242" s="2">
        <f t="shared" si="28"/>
        <v>1050</v>
      </c>
      <c r="F242" s="2">
        <f t="shared" si="29"/>
        <v>1750</v>
      </c>
      <c r="H242">
        <f t="shared" si="30"/>
        <v>1500</v>
      </c>
      <c r="I242">
        <f t="shared" si="31"/>
        <v>2500</v>
      </c>
      <c r="J242">
        <f t="shared" si="27"/>
        <v>0.3</v>
      </c>
      <c r="K242">
        <f t="shared" si="32"/>
        <v>1</v>
      </c>
      <c r="L242">
        <f t="shared" si="33"/>
        <v>0.7</v>
      </c>
    </row>
    <row r="243" spans="1:12" ht="12.75" x14ac:dyDescent="0.2">
      <c r="A243" s="11">
        <v>45531</v>
      </c>
      <c r="B243" s="1">
        <f t="shared" si="0"/>
        <v>8</v>
      </c>
      <c r="C243" s="1">
        <f t="shared" si="1"/>
        <v>3</v>
      </c>
      <c r="D243" s="6" t="str">
        <f t="shared" si="26"/>
        <v>Tuesday</v>
      </c>
      <c r="E243" s="2">
        <f t="shared" si="28"/>
        <v>1050</v>
      </c>
      <c r="F243" s="2">
        <f t="shared" si="29"/>
        <v>1750</v>
      </c>
      <c r="H243">
        <f t="shared" si="30"/>
        <v>1500</v>
      </c>
      <c r="I243">
        <f t="shared" si="31"/>
        <v>2500</v>
      </c>
      <c r="J243">
        <f t="shared" si="27"/>
        <v>0.3</v>
      </c>
      <c r="K243">
        <f t="shared" si="32"/>
        <v>1</v>
      </c>
      <c r="L243">
        <f t="shared" si="33"/>
        <v>0.7</v>
      </c>
    </row>
    <row r="244" spans="1:12" ht="12.75" x14ac:dyDescent="0.2">
      <c r="A244" s="11">
        <v>45532</v>
      </c>
      <c r="B244" s="1">
        <f t="shared" si="0"/>
        <v>8</v>
      </c>
      <c r="C244" s="1">
        <f t="shared" si="1"/>
        <v>4</v>
      </c>
      <c r="D244" s="6" t="str">
        <f t="shared" si="26"/>
        <v>Wednesday</v>
      </c>
      <c r="E244" s="2">
        <f t="shared" si="28"/>
        <v>1050</v>
      </c>
      <c r="F244" s="2">
        <f t="shared" si="29"/>
        <v>1750</v>
      </c>
      <c r="H244">
        <f t="shared" si="30"/>
        <v>1500</v>
      </c>
      <c r="I244">
        <f t="shared" si="31"/>
        <v>2500</v>
      </c>
      <c r="J244">
        <f t="shared" si="27"/>
        <v>0.3</v>
      </c>
      <c r="K244">
        <f t="shared" si="32"/>
        <v>1</v>
      </c>
      <c r="L244">
        <f t="shared" si="33"/>
        <v>0.7</v>
      </c>
    </row>
    <row r="245" spans="1:12" ht="12.75" x14ac:dyDescent="0.2">
      <c r="A245" s="11">
        <v>45533</v>
      </c>
      <c r="B245" s="1">
        <f t="shared" si="0"/>
        <v>8</v>
      </c>
      <c r="C245" s="1">
        <f t="shared" si="1"/>
        <v>5</v>
      </c>
      <c r="D245" s="6" t="str">
        <f t="shared" si="26"/>
        <v>Thursday</v>
      </c>
      <c r="E245" s="2">
        <f t="shared" si="28"/>
        <v>1350</v>
      </c>
      <c r="F245" s="2">
        <f t="shared" si="29"/>
        <v>2250</v>
      </c>
      <c r="H245">
        <f t="shared" si="30"/>
        <v>1500</v>
      </c>
      <c r="I245">
        <f t="shared" si="31"/>
        <v>2500</v>
      </c>
      <c r="J245">
        <f t="shared" si="27"/>
        <v>0.1</v>
      </c>
      <c r="K245">
        <f t="shared" si="32"/>
        <v>1</v>
      </c>
      <c r="L245">
        <f t="shared" si="33"/>
        <v>0.9</v>
      </c>
    </row>
    <row r="246" spans="1:12" ht="12.75" x14ac:dyDescent="0.2">
      <c r="A246" s="11">
        <v>45534</v>
      </c>
      <c r="B246" s="1">
        <f t="shared" si="0"/>
        <v>8</v>
      </c>
      <c r="C246" s="1">
        <f t="shared" si="1"/>
        <v>6</v>
      </c>
      <c r="D246" s="6" t="str">
        <f t="shared" si="26"/>
        <v>Friday</v>
      </c>
      <c r="E246" s="2">
        <f t="shared" si="28"/>
        <v>1650.0000000000002</v>
      </c>
      <c r="F246" s="2">
        <f t="shared" si="29"/>
        <v>2750</v>
      </c>
      <c r="H246">
        <f t="shared" si="30"/>
        <v>1500</v>
      </c>
      <c r="I246">
        <f t="shared" si="31"/>
        <v>2500</v>
      </c>
      <c r="J246">
        <f t="shared" si="27"/>
        <v>0</v>
      </c>
      <c r="K246">
        <f t="shared" si="32"/>
        <v>1.1000000000000001</v>
      </c>
      <c r="L246">
        <f t="shared" si="33"/>
        <v>1.1000000000000001</v>
      </c>
    </row>
    <row r="247" spans="1:12" ht="12.75" x14ac:dyDescent="0.2">
      <c r="A247" s="11">
        <v>45535</v>
      </c>
      <c r="B247" s="1">
        <f t="shared" si="0"/>
        <v>8</v>
      </c>
      <c r="C247" s="1">
        <f t="shared" si="1"/>
        <v>7</v>
      </c>
      <c r="D247" s="6" t="str">
        <f t="shared" si="26"/>
        <v>Saturday</v>
      </c>
      <c r="E247" s="2">
        <f t="shared" si="28"/>
        <v>1650.0000000000002</v>
      </c>
      <c r="F247" s="2">
        <f t="shared" si="29"/>
        <v>2750</v>
      </c>
      <c r="H247">
        <f t="shared" si="30"/>
        <v>1500</v>
      </c>
      <c r="I247">
        <f t="shared" si="31"/>
        <v>2500</v>
      </c>
      <c r="J247">
        <f t="shared" si="27"/>
        <v>0</v>
      </c>
      <c r="K247">
        <f t="shared" si="32"/>
        <v>1.1000000000000001</v>
      </c>
      <c r="L247">
        <f t="shared" si="33"/>
        <v>1.1000000000000001</v>
      </c>
    </row>
    <row r="248" spans="1:12" ht="12.75" x14ac:dyDescent="0.2">
      <c r="A248" s="11">
        <v>45536</v>
      </c>
      <c r="B248" s="1">
        <f t="shared" si="0"/>
        <v>9</v>
      </c>
      <c r="C248" s="1">
        <f t="shared" si="1"/>
        <v>1</v>
      </c>
      <c r="D248" s="6" t="str">
        <f t="shared" si="26"/>
        <v>Sunday</v>
      </c>
      <c r="E248" s="2">
        <f t="shared" si="28"/>
        <v>1650.0000000000002</v>
      </c>
      <c r="F248" s="2">
        <f t="shared" si="29"/>
        <v>2750</v>
      </c>
      <c r="H248">
        <f t="shared" si="30"/>
        <v>1500</v>
      </c>
      <c r="I248">
        <f t="shared" si="31"/>
        <v>2500</v>
      </c>
      <c r="J248">
        <f t="shared" si="27"/>
        <v>0.3</v>
      </c>
      <c r="K248">
        <f t="shared" si="32"/>
        <v>1.1000000000000001</v>
      </c>
      <c r="L248">
        <f t="shared" si="33"/>
        <v>1.1000000000000001</v>
      </c>
    </row>
    <row r="249" spans="1:12" ht="12.75" x14ac:dyDescent="0.2">
      <c r="A249" s="11">
        <v>45537</v>
      </c>
      <c r="B249" s="1">
        <f t="shared" si="0"/>
        <v>9</v>
      </c>
      <c r="C249" s="1">
        <f t="shared" si="1"/>
        <v>2</v>
      </c>
      <c r="D249" s="6" t="str">
        <f t="shared" si="26"/>
        <v>Monday</v>
      </c>
      <c r="E249" s="2">
        <f t="shared" si="28"/>
        <v>1800</v>
      </c>
      <c r="F249" s="2">
        <f t="shared" si="29"/>
        <v>3000</v>
      </c>
      <c r="H249">
        <f t="shared" si="30"/>
        <v>1500</v>
      </c>
      <c r="I249">
        <f t="shared" si="31"/>
        <v>2500</v>
      </c>
      <c r="J249">
        <f t="shared" si="27"/>
        <v>0.3</v>
      </c>
      <c r="K249">
        <f t="shared" si="32"/>
        <v>1.2</v>
      </c>
      <c r="L249">
        <f t="shared" si="33"/>
        <v>1.2</v>
      </c>
    </row>
    <row r="250" spans="1:12" ht="12.75" x14ac:dyDescent="0.2">
      <c r="A250" s="11">
        <v>45538</v>
      </c>
      <c r="B250" s="1">
        <f t="shared" si="0"/>
        <v>9</v>
      </c>
      <c r="C250" s="1">
        <f t="shared" si="1"/>
        <v>3</v>
      </c>
      <c r="D250" s="6" t="str">
        <f t="shared" si="26"/>
        <v>Tuesday</v>
      </c>
      <c r="E250" s="2">
        <f t="shared" si="28"/>
        <v>1050</v>
      </c>
      <c r="F250" s="2">
        <f t="shared" si="29"/>
        <v>1750</v>
      </c>
      <c r="H250">
        <f t="shared" si="30"/>
        <v>1500</v>
      </c>
      <c r="I250">
        <f t="shared" si="31"/>
        <v>2500</v>
      </c>
      <c r="J250">
        <f t="shared" si="27"/>
        <v>0.3</v>
      </c>
      <c r="K250">
        <f t="shared" si="32"/>
        <v>1</v>
      </c>
      <c r="L250">
        <f t="shared" si="33"/>
        <v>0.7</v>
      </c>
    </row>
    <row r="251" spans="1:12" ht="12.75" x14ac:dyDescent="0.2">
      <c r="A251" s="11">
        <v>45539</v>
      </c>
      <c r="B251" s="1">
        <f t="shared" si="0"/>
        <v>9</v>
      </c>
      <c r="C251" s="1">
        <f t="shared" si="1"/>
        <v>4</v>
      </c>
      <c r="D251" s="6" t="str">
        <f t="shared" si="26"/>
        <v>Wednesday</v>
      </c>
      <c r="E251" s="2">
        <f t="shared" si="28"/>
        <v>1050</v>
      </c>
      <c r="F251" s="2">
        <f t="shared" si="29"/>
        <v>1750</v>
      </c>
      <c r="H251">
        <f t="shared" si="30"/>
        <v>1500</v>
      </c>
      <c r="I251">
        <f t="shared" si="31"/>
        <v>2500</v>
      </c>
      <c r="J251">
        <f t="shared" si="27"/>
        <v>0.3</v>
      </c>
      <c r="K251">
        <f t="shared" si="32"/>
        <v>1</v>
      </c>
      <c r="L251">
        <f t="shared" si="33"/>
        <v>0.7</v>
      </c>
    </row>
    <row r="252" spans="1:12" ht="12.75" x14ac:dyDescent="0.2">
      <c r="A252" s="11">
        <v>45540</v>
      </c>
      <c r="B252" s="1">
        <f t="shared" si="0"/>
        <v>9</v>
      </c>
      <c r="C252" s="1">
        <f t="shared" si="1"/>
        <v>5</v>
      </c>
      <c r="D252" s="6" t="str">
        <f t="shared" si="26"/>
        <v>Thursday</v>
      </c>
      <c r="E252" s="2">
        <f t="shared" si="28"/>
        <v>1350</v>
      </c>
      <c r="F252" s="2">
        <f t="shared" si="29"/>
        <v>2250</v>
      </c>
      <c r="H252">
        <f t="shared" si="30"/>
        <v>1500</v>
      </c>
      <c r="I252">
        <f t="shared" si="31"/>
        <v>2500</v>
      </c>
      <c r="J252">
        <f t="shared" si="27"/>
        <v>0.1</v>
      </c>
      <c r="K252">
        <f t="shared" si="32"/>
        <v>1</v>
      </c>
      <c r="L252">
        <f t="shared" si="33"/>
        <v>0.9</v>
      </c>
    </row>
    <row r="253" spans="1:12" ht="12.75" x14ac:dyDescent="0.2">
      <c r="A253" s="11">
        <v>45541</v>
      </c>
      <c r="B253" s="1">
        <f t="shared" si="0"/>
        <v>9</v>
      </c>
      <c r="C253" s="1">
        <f t="shared" si="1"/>
        <v>6</v>
      </c>
      <c r="D253" s="6" t="str">
        <f t="shared" si="26"/>
        <v>Friday</v>
      </c>
      <c r="E253" s="2">
        <f t="shared" si="28"/>
        <v>1500</v>
      </c>
      <c r="F253" s="2">
        <f t="shared" si="29"/>
        <v>2500</v>
      </c>
      <c r="H253">
        <f t="shared" si="30"/>
        <v>1500</v>
      </c>
      <c r="I253">
        <f t="shared" si="31"/>
        <v>2500</v>
      </c>
      <c r="J253">
        <f t="shared" si="27"/>
        <v>0</v>
      </c>
      <c r="K253">
        <f t="shared" si="32"/>
        <v>1</v>
      </c>
      <c r="L253">
        <f t="shared" si="33"/>
        <v>1</v>
      </c>
    </row>
    <row r="254" spans="1:12" ht="12.75" x14ac:dyDescent="0.2">
      <c r="A254" s="11">
        <v>45542</v>
      </c>
      <c r="B254" s="1">
        <f t="shared" si="0"/>
        <v>9</v>
      </c>
      <c r="C254" s="1">
        <f t="shared" si="1"/>
        <v>7</v>
      </c>
      <c r="D254" s="6" t="str">
        <f t="shared" si="26"/>
        <v>Saturday</v>
      </c>
      <c r="E254" s="2">
        <f t="shared" si="28"/>
        <v>1500</v>
      </c>
      <c r="F254" s="2">
        <f t="shared" si="29"/>
        <v>2500</v>
      </c>
      <c r="H254">
        <f t="shared" si="30"/>
        <v>1500</v>
      </c>
      <c r="I254">
        <f t="shared" si="31"/>
        <v>2500</v>
      </c>
      <c r="J254">
        <f t="shared" si="27"/>
        <v>0</v>
      </c>
      <c r="K254">
        <f t="shared" si="32"/>
        <v>1</v>
      </c>
      <c r="L254">
        <f t="shared" si="33"/>
        <v>1</v>
      </c>
    </row>
    <row r="255" spans="1:12" ht="12.75" x14ac:dyDescent="0.2">
      <c r="A255" s="11">
        <v>45543</v>
      </c>
      <c r="B255" s="1">
        <f t="shared" si="0"/>
        <v>9</v>
      </c>
      <c r="C255" s="1">
        <f t="shared" si="1"/>
        <v>1</v>
      </c>
      <c r="D255" s="6" t="str">
        <f t="shared" si="26"/>
        <v>Sunday</v>
      </c>
      <c r="E255" s="2">
        <f t="shared" si="28"/>
        <v>1050</v>
      </c>
      <c r="F255" s="2">
        <f t="shared" si="29"/>
        <v>1750</v>
      </c>
      <c r="H255">
        <f t="shared" si="30"/>
        <v>1500</v>
      </c>
      <c r="I255">
        <f t="shared" si="31"/>
        <v>2500</v>
      </c>
      <c r="J255">
        <f t="shared" si="27"/>
        <v>0.3</v>
      </c>
      <c r="K255">
        <f t="shared" si="32"/>
        <v>1</v>
      </c>
      <c r="L255">
        <f t="shared" si="33"/>
        <v>0.7</v>
      </c>
    </row>
    <row r="256" spans="1:12" ht="12.75" x14ac:dyDescent="0.2">
      <c r="A256" s="11">
        <v>45544</v>
      </c>
      <c r="B256" s="1">
        <f t="shared" si="0"/>
        <v>9</v>
      </c>
      <c r="C256" s="1">
        <f t="shared" si="1"/>
        <v>2</v>
      </c>
      <c r="D256" s="6" t="str">
        <f t="shared" si="26"/>
        <v>Monday</v>
      </c>
      <c r="E256" s="2">
        <f t="shared" si="28"/>
        <v>1050</v>
      </c>
      <c r="F256" s="2">
        <f t="shared" si="29"/>
        <v>1750</v>
      </c>
      <c r="H256">
        <f t="shared" si="30"/>
        <v>1500</v>
      </c>
      <c r="I256">
        <f t="shared" si="31"/>
        <v>2500</v>
      </c>
      <c r="J256">
        <f t="shared" si="27"/>
        <v>0.3</v>
      </c>
      <c r="K256">
        <f t="shared" si="32"/>
        <v>1</v>
      </c>
      <c r="L256">
        <f t="shared" si="33"/>
        <v>0.7</v>
      </c>
    </row>
    <row r="257" spans="1:12" ht="12.75" x14ac:dyDescent="0.2">
      <c r="A257" s="11">
        <v>45545</v>
      </c>
      <c r="B257" s="1">
        <f t="shared" si="0"/>
        <v>9</v>
      </c>
      <c r="C257" s="1">
        <f t="shared" si="1"/>
        <v>3</v>
      </c>
      <c r="D257" s="6" t="str">
        <f t="shared" si="26"/>
        <v>Tuesday</v>
      </c>
      <c r="E257" s="2">
        <f t="shared" si="28"/>
        <v>1050</v>
      </c>
      <c r="F257" s="2">
        <f t="shared" si="29"/>
        <v>1750</v>
      </c>
      <c r="H257">
        <f t="shared" si="30"/>
        <v>1500</v>
      </c>
      <c r="I257">
        <f t="shared" si="31"/>
        <v>2500</v>
      </c>
      <c r="J257">
        <f t="shared" si="27"/>
        <v>0.3</v>
      </c>
      <c r="K257">
        <f t="shared" si="32"/>
        <v>1</v>
      </c>
      <c r="L257">
        <f t="shared" si="33"/>
        <v>0.7</v>
      </c>
    </row>
    <row r="258" spans="1:12" ht="12.75" x14ac:dyDescent="0.2">
      <c r="A258" s="11">
        <v>45546</v>
      </c>
      <c r="B258" s="1">
        <f t="shared" si="0"/>
        <v>9</v>
      </c>
      <c r="C258" s="1">
        <f t="shared" si="1"/>
        <v>4</v>
      </c>
      <c r="D258" s="6" t="str">
        <f t="shared" si="26"/>
        <v>Wednesday</v>
      </c>
      <c r="E258" s="2">
        <f t="shared" si="28"/>
        <v>1050</v>
      </c>
      <c r="F258" s="2">
        <f t="shared" si="29"/>
        <v>1750</v>
      </c>
      <c r="H258">
        <f t="shared" si="30"/>
        <v>1500</v>
      </c>
      <c r="I258">
        <f t="shared" si="31"/>
        <v>2500</v>
      </c>
      <c r="J258">
        <f t="shared" si="27"/>
        <v>0.3</v>
      </c>
      <c r="K258">
        <f t="shared" si="32"/>
        <v>1</v>
      </c>
      <c r="L258">
        <f t="shared" si="33"/>
        <v>0.7</v>
      </c>
    </row>
    <row r="259" spans="1:12" ht="12.75" x14ac:dyDescent="0.2">
      <c r="A259" s="11">
        <v>45547</v>
      </c>
      <c r="B259" s="1">
        <f t="shared" ref="B259:B368" si="34">MONTH(A259)</f>
        <v>9</v>
      </c>
      <c r="C259" s="1">
        <f t="shared" ref="C259:C368" si="35">WEEKDAY(A259)</f>
        <v>5</v>
      </c>
      <c r="D259" s="6" t="str">
        <f t="shared" si="26"/>
        <v>Thursday</v>
      </c>
      <c r="E259" s="2">
        <f t="shared" si="28"/>
        <v>1350</v>
      </c>
      <c r="F259" s="2">
        <f t="shared" si="29"/>
        <v>2250</v>
      </c>
      <c r="H259">
        <f t="shared" si="30"/>
        <v>1500</v>
      </c>
      <c r="I259">
        <f t="shared" si="31"/>
        <v>2500</v>
      </c>
      <c r="J259">
        <f t="shared" si="27"/>
        <v>0.1</v>
      </c>
      <c r="K259">
        <f t="shared" si="32"/>
        <v>1</v>
      </c>
      <c r="L259">
        <f t="shared" si="33"/>
        <v>0.9</v>
      </c>
    </row>
    <row r="260" spans="1:12" ht="12.75" x14ac:dyDescent="0.2">
      <c r="A260" s="11">
        <v>45548</v>
      </c>
      <c r="B260" s="1">
        <f t="shared" si="34"/>
        <v>9</v>
      </c>
      <c r="C260" s="1">
        <f t="shared" si="35"/>
        <v>6</v>
      </c>
      <c r="D260" s="6" t="str">
        <f t="shared" ref="D260:D323" si="36">VLOOKUP(C260,$T$4:$U$10,2)</f>
        <v>Friday</v>
      </c>
      <c r="E260" s="2">
        <f t="shared" si="28"/>
        <v>1500</v>
      </c>
      <c r="F260" s="2">
        <f t="shared" si="29"/>
        <v>2500</v>
      </c>
      <c r="H260">
        <f t="shared" si="30"/>
        <v>1500</v>
      </c>
      <c r="I260">
        <f t="shared" si="31"/>
        <v>2500</v>
      </c>
      <c r="J260">
        <f t="shared" ref="J260:J323" si="37">VLOOKUP(C260,$N$19:$P$25,3,FALSE)</f>
        <v>0</v>
      </c>
      <c r="K260">
        <f t="shared" si="32"/>
        <v>1</v>
      </c>
      <c r="L260">
        <f t="shared" si="33"/>
        <v>1</v>
      </c>
    </row>
    <row r="261" spans="1:12" ht="12.75" x14ac:dyDescent="0.2">
      <c r="A261" s="11">
        <v>45549</v>
      </c>
      <c r="B261" s="1">
        <f t="shared" si="34"/>
        <v>9</v>
      </c>
      <c r="C261" s="1">
        <f t="shared" si="35"/>
        <v>7</v>
      </c>
      <c r="D261" s="6" t="str">
        <f t="shared" si="36"/>
        <v>Saturday</v>
      </c>
      <c r="E261" s="2">
        <f t="shared" ref="E261:E324" si="38">+H261*L261</f>
        <v>1500</v>
      </c>
      <c r="F261" s="2">
        <f t="shared" ref="F261:F324" si="39">+I261*L261</f>
        <v>2500</v>
      </c>
      <c r="H261">
        <f t="shared" ref="H261:H324" si="40">VLOOKUP(B261,$O$4:$Q$15,2,FALSE)</f>
        <v>1500</v>
      </c>
      <c r="I261">
        <f t="shared" ref="I261:I324" si="41">VLOOKUP(B261,$O$4:$Q$15,3,TRUE)</f>
        <v>2500</v>
      </c>
      <c r="J261">
        <f t="shared" si="37"/>
        <v>0</v>
      </c>
      <c r="K261">
        <f t="shared" ref="K261:K324" si="42">IFERROR(VLOOKUP(A261,$O$28:$P$102,2,FALSE),1)</f>
        <v>1</v>
      </c>
      <c r="L261">
        <f t="shared" ref="L261:L324" si="43">IF(K261&gt;1,K261,1-J261*K261)</f>
        <v>1</v>
      </c>
    </row>
    <row r="262" spans="1:12" ht="12.75" x14ac:dyDescent="0.2">
      <c r="A262" s="11">
        <v>45550</v>
      </c>
      <c r="B262" s="1">
        <f t="shared" si="34"/>
        <v>9</v>
      </c>
      <c r="C262" s="1">
        <f t="shared" si="35"/>
        <v>1</v>
      </c>
      <c r="D262" s="6" t="str">
        <f t="shared" si="36"/>
        <v>Sunday</v>
      </c>
      <c r="E262" s="2">
        <f t="shared" si="38"/>
        <v>1050</v>
      </c>
      <c r="F262" s="2">
        <f t="shared" si="39"/>
        <v>1750</v>
      </c>
      <c r="H262">
        <f t="shared" si="40"/>
        <v>1500</v>
      </c>
      <c r="I262">
        <f t="shared" si="41"/>
        <v>2500</v>
      </c>
      <c r="J262">
        <f t="shared" si="37"/>
        <v>0.3</v>
      </c>
      <c r="K262">
        <f t="shared" si="42"/>
        <v>1</v>
      </c>
      <c r="L262">
        <f t="shared" si="43"/>
        <v>0.7</v>
      </c>
    </row>
    <row r="263" spans="1:12" ht="12.75" x14ac:dyDescent="0.2">
      <c r="A263" s="11">
        <v>45551</v>
      </c>
      <c r="B263" s="1">
        <f t="shared" si="34"/>
        <v>9</v>
      </c>
      <c r="C263" s="1">
        <f t="shared" si="35"/>
        <v>2</v>
      </c>
      <c r="D263" s="6" t="str">
        <f t="shared" si="36"/>
        <v>Monday</v>
      </c>
      <c r="E263" s="2">
        <f t="shared" si="38"/>
        <v>1050</v>
      </c>
      <c r="F263" s="2">
        <f t="shared" si="39"/>
        <v>1750</v>
      </c>
      <c r="H263">
        <f t="shared" si="40"/>
        <v>1500</v>
      </c>
      <c r="I263">
        <f t="shared" si="41"/>
        <v>2500</v>
      </c>
      <c r="J263">
        <f t="shared" si="37"/>
        <v>0.3</v>
      </c>
      <c r="K263">
        <f t="shared" si="42"/>
        <v>1</v>
      </c>
      <c r="L263">
        <f t="shared" si="43"/>
        <v>0.7</v>
      </c>
    </row>
    <row r="264" spans="1:12" ht="12.75" x14ac:dyDescent="0.2">
      <c r="A264" s="11">
        <v>45552</v>
      </c>
      <c r="B264" s="1">
        <f t="shared" si="34"/>
        <v>9</v>
      </c>
      <c r="C264" s="1">
        <f t="shared" si="35"/>
        <v>3</v>
      </c>
      <c r="D264" s="6" t="str">
        <f t="shared" si="36"/>
        <v>Tuesday</v>
      </c>
      <c r="E264" s="2">
        <f t="shared" si="38"/>
        <v>1050</v>
      </c>
      <c r="F264" s="2">
        <f t="shared" si="39"/>
        <v>1750</v>
      </c>
      <c r="H264">
        <f t="shared" si="40"/>
        <v>1500</v>
      </c>
      <c r="I264">
        <f t="shared" si="41"/>
        <v>2500</v>
      </c>
      <c r="J264">
        <f t="shared" si="37"/>
        <v>0.3</v>
      </c>
      <c r="K264">
        <f t="shared" si="42"/>
        <v>1</v>
      </c>
      <c r="L264">
        <f t="shared" si="43"/>
        <v>0.7</v>
      </c>
    </row>
    <row r="265" spans="1:12" ht="12.75" x14ac:dyDescent="0.2">
      <c r="A265" s="11">
        <v>45553</v>
      </c>
      <c r="B265" s="1">
        <f t="shared" si="34"/>
        <v>9</v>
      </c>
      <c r="C265" s="1">
        <f t="shared" si="35"/>
        <v>4</v>
      </c>
      <c r="D265" s="6" t="str">
        <f t="shared" si="36"/>
        <v>Wednesday</v>
      </c>
      <c r="E265" s="2">
        <f t="shared" si="38"/>
        <v>1050</v>
      </c>
      <c r="F265" s="2">
        <f t="shared" si="39"/>
        <v>1750</v>
      </c>
      <c r="H265">
        <f t="shared" si="40"/>
        <v>1500</v>
      </c>
      <c r="I265">
        <f t="shared" si="41"/>
        <v>2500</v>
      </c>
      <c r="J265">
        <f t="shared" si="37"/>
        <v>0.3</v>
      </c>
      <c r="K265">
        <f t="shared" si="42"/>
        <v>1</v>
      </c>
      <c r="L265">
        <f t="shared" si="43"/>
        <v>0.7</v>
      </c>
    </row>
    <row r="266" spans="1:12" ht="12.75" x14ac:dyDescent="0.2">
      <c r="A266" s="11">
        <v>45554</v>
      </c>
      <c r="B266" s="1">
        <f t="shared" si="34"/>
        <v>9</v>
      </c>
      <c r="C266" s="1">
        <f t="shared" si="35"/>
        <v>5</v>
      </c>
      <c r="D266" s="6" t="str">
        <f t="shared" si="36"/>
        <v>Thursday</v>
      </c>
      <c r="E266" s="2">
        <f t="shared" si="38"/>
        <v>1350</v>
      </c>
      <c r="F266" s="2">
        <f t="shared" si="39"/>
        <v>2250</v>
      </c>
      <c r="H266">
        <f t="shared" si="40"/>
        <v>1500</v>
      </c>
      <c r="I266">
        <f t="shared" si="41"/>
        <v>2500</v>
      </c>
      <c r="J266">
        <f t="shared" si="37"/>
        <v>0.1</v>
      </c>
      <c r="K266">
        <f t="shared" si="42"/>
        <v>1</v>
      </c>
      <c r="L266">
        <f t="shared" si="43"/>
        <v>0.9</v>
      </c>
    </row>
    <row r="267" spans="1:12" ht="12.75" x14ac:dyDescent="0.2">
      <c r="A267" s="11">
        <v>45555</v>
      </c>
      <c r="B267" s="1">
        <f t="shared" si="34"/>
        <v>9</v>
      </c>
      <c r="C267" s="1">
        <f t="shared" si="35"/>
        <v>6</v>
      </c>
      <c r="D267" s="6" t="str">
        <f t="shared" si="36"/>
        <v>Friday</v>
      </c>
      <c r="E267" s="2">
        <f t="shared" si="38"/>
        <v>1500</v>
      </c>
      <c r="F267" s="2">
        <f t="shared" si="39"/>
        <v>2500</v>
      </c>
      <c r="H267">
        <f t="shared" si="40"/>
        <v>1500</v>
      </c>
      <c r="I267">
        <f t="shared" si="41"/>
        <v>2500</v>
      </c>
      <c r="J267">
        <f t="shared" si="37"/>
        <v>0</v>
      </c>
      <c r="K267">
        <f t="shared" si="42"/>
        <v>1</v>
      </c>
      <c r="L267">
        <f t="shared" si="43"/>
        <v>1</v>
      </c>
    </row>
    <row r="268" spans="1:12" ht="12.75" x14ac:dyDescent="0.2">
      <c r="A268" s="11">
        <v>45556</v>
      </c>
      <c r="B268" s="1">
        <f t="shared" si="34"/>
        <v>9</v>
      </c>
      <c r="C268" s="1">
        <f t="shared" si="35"/>
        <v>7</v>
      </c>
      <c r="D268" s="6" t="str">
        <f t="shared" si="36"/>
        <v>Saturday</v>
      </c>
      <c r="E268" s="2">
        <f t="shared" si="38"/>
        <v>1500</v>
      </c>
      <c r="F268" s="2">
        <f t="shared" si="39"/>
        <v>2500</v>
      </c>
      <c r="H268">
        <f t="shared" si="40"/>
        <v>1500</v>
      </c>
      <c r="I268">
        <f t="shared" si="41"/>
        <v>2500</v>
      </c>
      <c r="J268">
        <f t="shared" si="37"/>
        <v>0</v>
      </c>
      <c r="K268">
        <f t="shared" si="42"/>
        <v>1</v>
      </c>
      <c r="L268">
        <f t="shared" si="43"/>
        <v>1</v>
      </c>
    </row>
    <row r="269" spans="1:12" ht="12.75" x14ac:dyDescent="0.2">
      <c r="A269" s="11">
        <v>45557</v>
      </c>
      <c r="B269" s="1">
        <f t="shared" si="34"/>
        <v>9</v>
      </c>
      <c r="C269" s="1">
        <f t="shared" si="35"/>
        <v>1</v>
      </c>
      <c r="D269" s="6" t="str">
        <f t="shared" si="36"/>
        <v>Sunday</v>
      </c>
      <c r="E269" s="2">
        <f t="shared" si="38"/>
        <v>1050</v>
      </c>
      <c r="F269" s="2">
        <f t="shared" si="39"/>
        <v>1750</v>
      </c>
      <c r="H269">
        <f t="shared" si="40"/>
        <v>1500</v>
      </c>
      <c r="I269">
        <f t="shared" si="41"/>
        <v>2500</v>
      </c>
      <c r="J269">
        <f t="shared" si="37"/>
        <v>0.3</v>
      </c>
      <c r="K269">
        <f t="shared" si="42"/>
        <v>1</v>
      </c>
      <c r="L269">
        <f t="shared" si="43"/>
        <v>0.7</v>
      </c>
    </row>
    <row r="270" spans="1:12" ht="12.75" x14ac:dyDescent="0.2">
      <c r="A270" s="11">
        <v>45558</v>
      </c>
      <c r="B270" s="1">
        <f t="shared" si="34"/>
        <v>9</v>
      </c>
      <c r="C270" s="1">
        <f t="shared" si="35"/>
        <v>2</v>
      </c>
      <c r="D270" s="6" t="str">
        <f t="shared" si="36"/>
        <v>Monday</v>
      </c>
      <c r="E270" s="2">
        <f t="shared" si="38"/>
        <v>1050</v>
      </c>
      <c r="F270" s="2">
        <f t="shared" si="39"/>
        <v>1750</v>
      </c>
      <c r="H270">
        <f t="shared" si="40"/>
        <v>1500</v>
      </c>
      <c r="I270">
        <f t="shared" si="41"/>
        <v>2500</v>
      </c>
      <c r="J270">
        <f t="shared" si="37"/>
        <v>0.3</v>
      </c>
      <c r="K270">
        <f t="shared" si="42"/>
        <v>1</v>
      </c>
      <c r="L270">
        <f t="shared" si="43"/>
        <v>0.7</v>
      </c>
    </row>
    <row r="271" spans="1:12" ht="12.75" x14ac:dyDescent="0.2">
      <c r="A271" s="11">
        <v>45559</v>
      </c>
      <c r="B271" s="1">
        <f t="shared" si="34"/>
        <v>9</v>
      </c>
      <c r="C271" s="1">
        <f t="shared" si="35"/>
        <v>3</v>
      </c>
      <c r="D271" s="6" t="str">
        <f t="shared" si="36"/>
        <v>Tuesday</v>
      </c>
      <c r="E271" s="2">
        <f t="shared" si="38"/>
        <v>1050</v>
      </c>
      <c r="F271" s="2">
        <f t="shared" si="39"/>
        <v>1750</v>
      </c>
      <c r="H271">
        <f t="shared" si="40"/>
        <v>1500</v>
      </c>
      <c r="I271">
        <f t="shared" si="41"/>
        <v>2500</v>
      </c>
      <c r="J271">
        <f t="shared" si="37"/>
        <v>0.3</v>
      </c>
      <c r="K271">
        <f t="shared" si="42"/>
        <v>1</v>
      </c>
      <c r="L271">
        <f t="shared" si="43"/>
        <v>0.7</v>
      </c>
    </row>
    <row r="272" spans="1:12" ht="12.75" x14ac:dyDescent="0.2">
      <c r="A272" s="11">
        <v>45560</v>
      </c>
      <c r="B272" s="1">
        <f t="shared" si="34"/>
        <v>9</v>
      </c>
      <c r="C272" s="1">
        <f t="shared" si="35"/>
        <v>4</v>
      </c>
      <c r="D272" s="6" t="str">
        <f t="shared" si="36"/>
        <v>Wednesday</v>
      </c>
      <c r="E272" s="2">
        <f t="shared" si="38"/>
        <v>1050</v>
      </c>
      <c r="F272" s="2">
        <f t="shared" si="39"/>
        <v>1750</v>
      </c>
      <c r="H272">
        <f t="shared" si="40"/>
        <v>1500</v>
      </c>
      <c r="I272">
        <f t="shared" si="41"/>
        <v>2500</v>
      </c>
      <c r="J272">
        <f t="shared" si="37"/>
        <v>0.3</v>
      </c>
      <c r="K272">
        <f t="shared" si="42"/>
        <v>1</v>
      </c>
      <c r="L272">
        <f t="shared" si="43"/>
        <v>0.7</v>
      </c>
    </row>
    <row r="273" spans="1:12" ht="12.75" x14ac:dyDescent="0.2">
      <c r="A273" s="11">
        <v>45561</v>
      </c>
      <c r="B273" s="1">
        <f t="shared" si="34"/>
        <v>9</v>
      </c>
      <c r="C273" s="1">
        <f t="shared" si="35"/>
        <v>5</v>
      </c>
      <c r="D273" s="6" t="str">
        <f t="shared" si="36"/>
        <v>Thursday</v>
      </c>
      <c r="E273" s="2">
        <f t="shared" si="38"/>
        <v>1350</v>
      </c>
      <c r="F273" s="2">
        <f t="shared" si="39"/>
        <v>2250</v>
      </c>
      <c r="H273">
        <f t="shared" si="40"/>
        <v>1500</v>
      </c>
      <c r="I273">
        <f t="shared" si="41"/>
        <v>2500</v>
      </c>
      <c r="J273">
        <f t="shared" si="37"/>
        <v>0.1</v>
      </c>
      <c r="K273">
        <f t="shared" si="42"/>
        <v>1</v>
      </c>
      <c r="L273">
        <f t="shared" si="43"/>
        <v>0.9</v>
      </c>
    </row>
    <row r="274" spans="1:12" ht="12.75" x14ac:dyDescent="0.2">
      <c r="A274" s="11">
        <v>45562</v>
      </c>
      <c r="B274" s="1">
        <f t="shared" si="34"/>
        <v>9</v>
      </c>
      <c r="C274" s="1">
        <f t="shared" si="35"/>
        <v>6</v>
      </c>
      <c r="D274" s="6" t="str">
        <f t="shared" si="36"/>
        <v>Friday</v>
      </c>
      <c r="E274" s="2">
        <f t="shared" si="38"/>
        <v>1500</v>
      </c>
      <c r="F274" s="2">
        <f t="shared" si="39"/>
        <v>2500</v>
      </c>
      <c r="H274">
        <f t="shared" si="40"/>
        <v>1500</v>
      </c>
      <c r="I274">
        <f t="shared" si="41"/>
        <v>2500</v>
      </c>
      <c r="J274">
        <f t="shared" si="37"/>
        <v>0</v>
      </c>
      <c r="K274">
        <f t="shared" si="42"/>
        <v>1</v>
      </c>
      <c r="L274">
        <f t="shared" si="43"/>
        <v>1</v>
      </c>
    </row>
    <row r="275" spans="1:12" ht="12.75" x14ac:dyDescent="0.2">
      <c r="A275" s="11">
        <v>45563</v>
      </c>
      <c r="B275" s="1">
        <f t="shared" si="34"/>
        <v>9</v>
      </c>
      <c r="C275" s="1">
        <f t="shared" si="35"/>
        <v>7</v>
      </c>
      <c r="D275" s="6" t="str">
        <f t="shared" si="36"/>
        <v>Saturday</v>
      </c>
      <c r="E275" s="2">
        <f t="shared" si="38"/>
        <v>1500</v>
      </c>
      <c r="F275" s="2">
        <f t="shared" si="39"/>
        <v>2500</v>
      </c>
      <c r="H275">
        <f t="shared" si="40"/>
        <v>1500</v>
      </c>
      <c r="I275">
        <f t="shared" si="41"/>
        <v>2500</v>
      </c>
      <c r="J275">
        <f t="shared" si="37"/>
        <v>0</v>
      </c>
      <c r="K275">
        <f t="shared" si="42"/>
        <v>1</v>
      </c>
      <c r="L275">
        <f t="shared" si="43"/>
        <v>1</v>
      </c>
    </row>
    <row r="276" spans="1:12" ht="12.75" x14ac:dyDescent="0.2">
      <c r="A276" s="11">
        <v>45564</v>
      </c>
      <c r="B276" s="1">
        <f t="shared" si="34"/>
        <v>9</v>
      </c>
      <c r="C276" s="1">
        <f t="shared" si="35"/>
        <v>1</v>
      </c>
      <c r="D276" s="6" t="str">
        <f t="shared" si="36"/>
        <v>Sunday</v>
      </c>
      <c r="E276" s="2">
        <f t="shared" si="38"/>
        <v>1050</v>
      </c>
      <c r="F276" s="2">
        <f t="shared" si="39"/>
        <v>1750</v>
      </c>
      <c r="H276">
        <f t="shared" si="40"/>
        <v>1500</v>
      </c>
      <c r="I276">
        <f t="shared" si="41"/>
        <v>2500</v>
      </c>
      <c r="J276">
        <f t="shared" si="37"/>
        <v>0.3</v>
      </c>
      <c r="K276">
        <f t="shared" si="42"/>
        <v>1</v>
      </c>
      <c r="L276">
        <f t="shared" si="43"/>
        <v>0.7</v>
      </c>
    </row>
    <row r="277" spans="1:12" ht="12.75" x14ac:dyDescent="0.2">
      <c r="A277" s="11">
        <v>45565</v>
      </c>
      <c r="B277" s="1">
        <f t="shared" si="34"/>
        <v>9</v>
      </c>
      <c r="C277" s="1">
        <f t="shared" si="35"/>
        <v>2</v>
      </c>
      <c r="D277" s="6" t="str">
        <f t="shared" si="36"/>
        <v>Monday</v>
      </c>
      <c r="E277" s="2">
        <f t="shared" si="38"/>
        <v>1050</v>
      </c>
      <c r="F277" s="2">
        <f t="shared" si="39"/>
        <v>1750</v>
      </c>
      <c r="H277">
        <f t="shared" si="40"/>
        <v>1500</v>
      </c>
      <c r="I277">
        <f t="shared" si="41"/>
        <v>2500</v>
      </c>
      <c r="J277">
        <f t="shared" si="37"/>
        <v>0.3</v>
      </c>
      <c r="K277">
        <f t="shared" si="42"/>
        <v>1</v>
      </c>
      <c r="L277">
        <f t="shared" si="43"/>
        <v>0.7</v>
      </c>
    </row>
    <row r="278" spans="1:12" ht="12.75" x14ac:dyDescent="0.2">
      <c r="A278" s="11">
        <v>45566</v>
      </c>
      <c r="B278" s="1">
        <f t="shared" si="34"/>
        <v>10</v>
      </c>
      <c r="C278" s="1">
        <f t="shared" si="35"/>
        <v>3</v>
      </c>
      <c r="D278" s="6" t="str">
        <f t="shared" si="36"/>
        <v>Tuesday</v>
      </c>
      <c r="E278" s="2">
        <f t="shared" si="38"/>
        <v>1050</v>
      </c>
      <c r="F278" s="2">
        <f t="shared" si="39"/>
        <v>1750</v>
      </c>
      <c r="H278">
        <f t="shared" si="40"/>
        <v>1500</v>
      </c>
      <c r="I278">
        <f t="shared" si="41"/>
        <v>2500</v>
      </c>
      <c r="J278">
        <f t="shared" si="37"/>
        <v>0.3</v>
      </c>
      <c r="K278">
        <f t="shared" si="42"/>
        <v>1</v>
      </c>
      <c r="L278">
        <f t="shared" si="43"/>
        <v>0.7</v>
      </c>
    </row>
    <row r="279" spans="1:12" ht="12.75" x14ac:dyDescent="0.2">
      <c r="A279" s="11">
        <v>45567</v>
      </c>
      <c r="B279" s="1">
        <f t="shared" si="34"/>
        <v>10</v>
      </c>
      <c r="C279" s="1">
        <f t="shared" si="35"/>
        <v>4</v>
      </c>
      <c r="D279" s="6" t="str">
        <f t="shared" si="36"/>
        <v>Wednesday</v>
      </c>
      <c r="E279" s="2">
        <f t="shared" si="38"/>
        <v>1050</v>
      </c>
      <c r="F279" s="2">
        <f t="shared" si="39"/>
        <v>1750</v>
      </c>
      <c r="H279">
        <f t="shared" si="40"/>
        <v>1500</v>
      </c>
      <c r="I279">
        <f t="shared" si="41"/>
        <v>2500</v>
      </c>
      <c r="J279">
        <f t="shared" si="37"/>
        <v>0.3</v>
      </c>
      <c r="K279">
        <f t="shared" si="42"/>
        <v>1</v>
      </c>
      <c r="L279">
        <f t="shared" si="43"/>
        <v>0.7</v>
      </c>
    </row>
    <row r="280" spans="1:12" ht="12.75" x14ac:dyDescent="0.2">
      <c r="A280" s="11">
        <v>45568</v>
      </c>
      <c r="B280" s="1">
        <f t="shared" si="34"/>
        <v>10</v>
      </c>
      <c r="C280" s="1">
        <f t="shared" si="35"/>
        <v>5</v>
      </c>
      <c r="D280" s="6" t="str">
        <f t="shared" si="36"/>
        <v>Thursday</v>
      </c>
      <c r="E280" s="2">
        <f t="shared" si="38"/>
        <v>1350</v>
      </c>
      <c r="F280" s="2">
        <f t="shared" si="39"/>
        <v>2250</v>
      </c>
      <c r="H280">
        <f t="shared" si="40"/>
        <v>1500</v>
      </c>
      <c r="I280">
        <f t="shared" si="41"/>
        <v>2500</v>
      </c>
      <c r="J280">
        <f t="shared" si="37"/>
        <v>0.1</v>
      </c>
      <c r="K280">
        <f t="shared" si="42"/>
        <v>1</v>
      </c>
      <c r="L280">
        <f t="shared" si="43"/>
        <v>0.9</v>
      </c>
    </row>
    <row r="281" spans="1:12" ht="12.75" x14ac:dyDescent="0.2">
      <c r="A281" s="11">
        <v>45569</v>
      </c>
      <c r="B281" s="1">
        <f t="shared" si="34"/>
        <v>10</v>
      </c>
      <c r="C281" s="1">
        <f t="shared" si="35"/>
        <v>6</v>
      </c>
      <c r="D281" s="6" t="str">
        <f t="shared" si="36"/>
        <v>Friday</v>
      </c>
      <c r="E281" s="2">
        <f t="shared" si="38"/>
        <v>1500</v>
      </c>
      <c r="F281" s="2">
        <f t="shared" si="39"/>
        <v>2500</v>
      </c>
      <c r="H281">
        <f t="shared" si="40"/>
        <v>1500</v>
      </c>
      <c r="I281">
        <f t="shared" si="41"/>
        <v>2500</v>
      </c>
      <c r="J281">
        <f t="shared" si="37"/>
        <v>0</v>
      </c>
      <c r="K281">
        <f t="shared" si="42"/>
        <v>1</v>
      </c>
      <c r="L281">
        <f t="shared" si="43"/>
        <v>1</v>
      </c>
    </row>
    <row r="282" spans="1:12" ht="12.75" x14ac:dyDescent="0.2">
      <c r="A282" s="11">
        <v>45570</v>
      </c>
      <c r="B282" s="1">
        <f t="shared" si="34"/>
        <v>10</v>
      </c>
      <c r="C282" s="1">
        <f t="shared" si="35"/>
        <v>7</v>
      </c>
      <c r="D282" s="6" t="str">
        <f t="shared" si="36"/>
        <v>Saturday</v>
      </c>
      <c r="E282" s="2">
        <f t="shared" si="38"/>
        <v>1500</v>
      </c>
      <c r="F282" s="2">
        <f t="shared" si="39"/>
        <v>2500</v>
      </c>
      <c r="H282">
        <f t="shared" si="40"/>
        <v>1500</v>
      </c>
      <c r="I282">
        <f t="shared" si="41"/>
        <v>2500</v>
      </c>
      <c r="J282">
        <f t="shared" si="37"/>
        <v>0</v>
      </c>
      <c r="K282">
        <f t="shared" si="42"/>
        <v>1</v>
      </c>
      <c r="L282">
        <f t="shared" si="43"/>
        <v>1</v>
      </c>
    </row>
    <row r="283" spans="1:12" ht="12.75" x14ac:dyDescent="0.2">
      <c r="A283" s="11">
        <v>45571</v>
      </c>
      <c r="B283" s="1">
        <f t="shared" si="34"/>
        <v>10</v>
      </c>
      <c r="C283" s="1">
        <f t="shared" si="35"/>
        <v>1</v>
      </c>
      <c r="D283" s="6" t="str">
        <f t="shared" si="36"/>
        <v>Sunday</v>
      </c>
      <c r="E283" s="2">
        <f t="shared" si="38"/>
        <v>1050</v>
      </c>
      <c r="F283" s="2">
        <f t="shared" si="39"/>
        <v>1750</v>
      </c>
      <c r="H283">
        <f t="shared" si="40"/>
        <v>1500</v>
      </c>
      <c r="I283">
        <f t="shared" si="41"/>
        <v>2500</v>
      </c>
      <c r="J283">
        <f t="shared" si="37"/>
        <v>0.3</v>
      </c>
      <c r="K283">
        <f t="shared" si="42"/>
        <v>1</v>
      </c>
      <c r="L283">
        <f t="shared" si="43"/>
        <v>0.7</v>
      </c>
    </row>
    <row r="284" spans="1:12" ht="12.75" x14ac:dyDescent="0.2">
      <c r="A284" s="11">
        <v>45572</v>
      </c>
      <c r="B284" s="1">
        <f t="shared" si="34"/>
        <v>10</v>
      </c>
      <c r="C284" s="1">
        <f t="shared" si="35"/>
        <v>2</v>
      </c>
      <c r="D284" s="6" t="str">
        <f t="shared" si="36"/>
        <v>Monday</v>
      </c>
      <c r="E284" s="2">
        <f t="shared" si="38"/>
        <v>1050</v>
      </c>
      <c r="F284" s="2">
        <f t="shared" si="39"/>
        <v>1750</v>
      </c>
      <c r="H284">
        <f t="shared" si="40"/>
        <v>1500</v>
      </c>
      <c r="I284">
        <f t="shared" si="41"/>
        <v>2500</v>
      </c>
      <c r="J284">
        <f t="shared" si="37"/>
        <v>0.3</v>
      </c>
      <c r="K284">
        <f t="shared" si="42"/>
        <v>1</v>
      </c>
      <c r="L284">
        <f t="shared" si="43"/>
        <v>0.7</v>
      </c>
    </row>
    <row r="285" spans="1:12" ht="12.75" x14ac:dyDescent="0.2">
      <c r="A285" s="11">
        <v>45573</v>
      </c>
      <c r="B285" s="1">
        <f t="shared" si="34"/>
        <v>10</v>
      </c>
      <c r="C285" s="1">
        <f t="shared" si="35"/>
        <v>3</v>
      </c>
      <c r="D285" s="6" t="str">
        <f t="shared" si="36"/>
        <v>Tuesday</v>
      </c>
      <c r="E285" s="2">
        <f t="shared" si="38"/>
        <v>1050</v>
      </c>
      <c r="F285" s="2">
        <f t="shared" si="39"/>
        <v>1750</v>
      </c>
      <c r="H285">
        <f t="shared" si="40"/>
        <v>1500</v>
      </c>
      <c r="I285">
        <f t="shared" si="41"/>
        <v>2500</v>
      </c>
      <c r="J285">
        <f t="shared" si="37"/>
        <v>0.3</v>
      </c>
      <c r="K285">
        <f t="shared" si="42"/>
        <v>1</v>
      </c>
      <c r="L285">
        <f t="shared" si="43"/>
        <v>0.7</v>
      </c>
    </row>
    <row r="286" spans="1:12" ht="12.75" x14ac:dyDescent="0.2">
      <c r="A286" s="11">
        <v>45574</v>
      </c>
      <c r="B286" s="1">
        <f t="shared" si="34"/>
        <v>10</v>
      </c>
      <c r="C286" s="1">
        <f t="shared" si="35"/>
        <v>4</v>
      </c>
      <c r="D286" s="6" t="str">
        <f t="shared" si="36"/>
        <v>Wednesday</v>
      </c>
      <c r="E286" s="2">
        <f t="shared" si="38"/>
        <v>1050</v>
      </c>
      <c r="F286" s="2">
        <f t="shared" si="39"/>
        <v>1750</v>
      </c>
      <c r="H286">
        <f t="shared" si="40"/>
        <v>1500</v>
      </c>
      <c r="I286">
        <f t="shared" si="41"/>
        <v>2500</v>
      </c>
      <c r="J286">
        <f t="shared" si="37"/>
        <v>0.3</v>
      </c>
      <c r="K286">
        <f t="shared" si="42"/>
        <v>1</v>
      </c>
      <c r="L286">
        <f t="shared" si="43"/>
        <v>0.7</v>
      </c>
    </row>
    <row r="287" spans="1:12" ht="12.75" x14ac:dyDescent="0.2">
      <c r="A287" s="11">
        <v>45575</v>
      </c>
      <c r="B287" s="1">
        <f t="shared" si="34"/>
        <v>10</v>
      </c>
      <c r="C287" s="1">
        <f t="shared" si="35"/>
        <v>5</v>
      </c>
      <c r="D287" s="6" t="str">
        <f t="shared" si="36"/>
        <v>Thursday</v>
      </c>
      <c r="E287" s="2">
        <f t="shared" si="38"/>
        <v>1350</v>
      </c>
      <c r="F287" s="2">
        <f t="shared" si="39"/>
        <v>2250</v>
      </c>
      <c r="H287">
        <f t="shared" si="40"/>
        <v>1500</v>
      </c>
      <c r="I287">
        <f t="shared" si="41"/>
        <v>2500</v>
      </c>
      <c r="J287">
        <f t="shared" si="37"/>
        <v>0.1</v>
      </c>
      <c r="K287">
        <f t="shared" si="42"/>
        <v>1</v>
      </c>
      <c r="L287">
        <f t="shared" si="43"/>
        <v>0.9</v>
      </c>
    </row>
    <row r="288" spans="1:12" ht="12.75" x14ac:dyDescent="0.2">
      <c r="A288" s="11">
        <v>45576</v>
      </c>
      <c r="B288" s="1">
        <f t="shared" si="34"/>
        <v>10</v>
      </c>
      <c r="C288" s="1">
        <f t="shared" si="35"/>
        <v>6</v>
      </c>
      <c r="D288" s="6" t="str">
        <f t="shared" si="36"/>
        <v>Friday</v>
      </c>
      <c r="E288" s="2">
        <f t="shared" si="38"/>
        <v>1500</v>
      </c>
      <c r="F288" s="2">
        <f t="shared" si="39"/>
        <v>2500</v>
      </c>
      <c r="H288">
        <f t="shared" si="40"/>
        <v>1500</v>
      </c>
      <c r="I288">
        <f t="shared" si="41"/>
        <v>2500</v>
      </c>
      <c r="J288">
        <f t="shared" si="37"/>
        <v>0</v>
      </c>
      <c r="K288">
        <f t="shared" si="42"/>
        <v>1</v>
      </c>
      <c r="L288">
        <f t="shared" si="43"/>
        <v>1</v>
      </c>
    </row>
    <row r="289" spans="1:12" ht="12.75" x14ac:dyDescent="0.2">
      <c r="A289" s="11">
        <v>45577</v>
      </c>
      <c r="B289" s="1">
        <f t="shared" si="34"/>
        <v>10</v>
      </c>
      <c r="C289" s="1">
        <f t="shared" si="35"/>
        <v>7</v>
      </c>
      <c r="D289" s="6" t="str">
        <f t="shared" si="36"/>
        <v>Saturday</v>
      </c>
      <c r="E289" s="2">
        <f t="shared" si="38"/>
        <v>1500</v>
      </c>
      <c r="F289" s="2">
        <f t="shared" si="39"/>
        <v>2500</v>
      </c>
      <c r="H289">
        <f t="shared" si="40"/>
        <v>1500</v>
      </c>
      <c r="I289">
        <f t="shared" si="41"/>
        <v>2500</v>
      </c>
      <c r="J289">
        <f t="shared" si="37"/>
        <v>0</v>
      </c>
      <c r="K289">
        <f t="shared" si="42"/>
        <v>1</v>
      </c>
      <c r="L289">
        <f t="shared" si="43"/>
        <v>1</v>
      </c>
    </row>
    <row r="290" spans="1:12" ht="12.75" x14ac:dyDescent="0.2">
      <c r="A290" s="11">
        <v>45578</v>
      </c>
      <c r="B290" s="1">
        <f t="shared" si="34"/>
        <v>10</v>
      </c>
      <c r="C290" s="1">
        <f t="shared" si="35"/>
        <v>1</v>
      </c>
      <c r="D290" s="6" t="str">
        <f t="shared" si="36"/>
        <v>Sunday</v>
      </c>
      <c r="E290" s="2">
        <f t="shared" si="38"/>
        <v>1050</v>
      </c>
      <c r="F290" s="2">
        <f t="shared" si="39"/>
        <v>1750</v>
      </c>
      <c r="H290">
        <f t="shared" si="40"/>
        <v>1500</v>
      </c>
      <c r="I290">
        <f t="shared" si="41"/>
        <v>2500</v>
      </c>
      <c r="J290">
        <f t="shared" si="37"/>
        <v>0.3</v>
      </c>
      <c r="K290">
        <f t="shared" si="42"/>
        <v>1</v>
      </c>
      <c r="L290">
        <f t="shared" si="43"/>
        <v>0.7</v>
      </c>
    </row>
    <row r="291" spans="1:12" ht="12.75" x14ac:dyDescent="0.2">
      <c r="A291" s="11">
        <v>45579</v>
      </c>
      <c r="B291" s="1">
        <f t="shared" si="34"/>
        <v>10</v>
      </c>
      <c r="C291" s="1">
        <f t="shared" si="35"/>
        <v>2</v>
      </c>
      <c r="D291" s="6" t="str">
        <f t="shared" si="36"/>
        <v>Monday</v>
      </c>
      <c r="E291" s="2">
        <f t="shared" si="38"/>
        <v>1050</v>
      </c>
      <c r="F291" s="2">
        <f t="shared" si="39"/>
        <v>1750</v>
      </c>
      <c r="H291">
        <f t="shared" si="40"/>
        <v>1500</v>
      </c>
      <c r="I291">
        <f t="shared" si="41"/>
        <v>2500</v>
      </c>
      <c r="J291">
        <f t="shared" si="37"/>
        <v>0.3</v>
      </c>
      <c r="K291">
        <f t="shared" si="42"/>
        <v>1</v>
      </c>
      <c r="L291">
        <f t="shared" si="43"/>
        <v>0.7</v>
      </c>
    </row>
    <row r="292" spans="1:12" ht="12.75" x14ac:dyDescent="0.2">
      <c r="A292" s="11">
        <v>45580</v>
      </c>
      <c r="B292" s="1">
        <f t="shared" si="34"/>
        <v>10</v>
      </c>
      <c r="C292" s="1">
        <f t="shared" si="35"/>
        <v>3</v>
      </c>
      <c r="D292" s="6" t="str">
        <f t="shared" si="36"/>
        <v>Tuesday</v>
      </c>
      <c r="E292" s="2">
        <f t="shared" si="38"/>
        <v>1050</v>
      </c>
      <c r="F292" s="2">
        <f t="shared" si="39"/>
        <v>1750</v>
      </c>
      <c r="H292">
        <f t="shared" si="40"/>
        <v>1500</v>
      </c>
      <c r="I292">
        <f t="shared" si="41"/>
        <v>2500</v>
      </c>
      <c r="J292">
        <f t="shared" si="37"/>
        <v>0.3</v>
      </c>
      <c r="K292">
        <f t="shared" si="42"/>
        <v>1</v>
      </c>
      <c r="L292">
        <f t="shared" si="43"/>
        <v>0.7</v>
      </c>
    </row>
    <row r="293" spans="1:12" ht="12.75" x14ac:dyDescent="0.2">
      <c r="A293" s="11">
        <v>45581</v>
      </c>
      <c r="B293" s="1">
        <f t="shared" si="34"/>
        <v>10</v>
      </c>
      <c r="C293" s="1">
        <f t="shared" si="35"/>
        <v>4</v>
      </c>
      <c r="D293" s="6" t="str">
        <f t="shared" si="36"/>
        <v>Wednesday</v>
      </c>
      <c r="E293" s="2">
        <f t="shared" si="38"/>
        <v>1050</v>
      </c>
      <c r="F293" s="2">
        <f t="shared" si="39"/>
        <v>1750</v>
      </c>
      <c r="H293">
        <f t="shared" si="40"/>
        <v>1500</v>
      </c>
      <c r="I293">
        <f t="shared" si="41"/>
        <v>2500</v>
      </c>
      <c r="J293">
        <f t="shared" si="37"/>
        <v>0.3</v>
      </c>
      <c r="K293">
        <f t="shared" si="42"/>
        <v>1</v>
      </c>
      <c r="L293">
        <f t="shared" si="43"/>
        <v>0.7</v>
      </c>
    </row>
    <row r="294" spans="1:12" ht="12.75" x14ac:dyDescent="0.2">
      <c r="A294" s="11">
        <v>45582</v>
      </c>
      <c r="B294" s="1">
        <f t="shared" si="34"/>
        <v>10</v>
      </c>
      <c r="C294" s="1">
        <f t="shared" si="35"/>
        <v>5</v>
      </c>
      <c r="D294" s="6" t="str">
        <f t="shared" si="36"/>
        <v>Thursday</v>
      </c>
      <c r="E294" s="2">
        <f t="shared" si="38"/>
        <v>1350</v>
      </c>
      <c r="F294" s="2">
        <f t="shared" si="39"/>
        <v>2250</v>
      </c>
      <c r="H294">
        <f t="shared" si="40"/>
        <v>1500</v>
      </c>
      <c r="I294">
        <f t="shared" si="41"/>
        <v>2500</v>
      </c>
      <c r="J294">
        <f t="shared" si="37"/>
        <v>0.1</v>
      </c>
      <c r="K294">
        <f t="shared" si="42"/>
        <v>1</v>
      </c>
      <c r="L294">
        <f t="shared" si="43"/>
        <v>0.9</v>
      </c>
    </row>
    <row r="295" spans="1:12" ht="12.75" x14ac:dyDescent="0.2">
      <c r="A295" s="11">
        <v>45583</v>
      </c>
      <c r="B295" s="1">
        <f t="shared" si="34"/>
        <v>10</v>
      </c>
      <c r="C295" s="1">
        <f t="shared" si="35"/>
        <v>6</v>
      </c>
      <c r="D295" s="6" t="str">
        <f t="shared" si="36"/>
        <v>Friday</v>
      </c>
      <c r="E295" s="2">
        <f t="shared" si="38"/>
        <v>1500</v>
      </c>
      <c r="F295" s="2">
        <f t="shared" si="39"/>
        <v>2500</v>
      </c>
      <c r="H295">
        <f t="shared" si="40"/>
        <v>1500</v>
      </c>
      <c r="I295">
        <f t="shared" si="41"/>
        <v>2500</v>
      </c>
      <c r="J295">
        <f t="shared" si="37"/>
        <v>0</v>
      </c>
      <c r="K295">
        <f t="shared" si="42"/>
        <v>1</v>
      </c>
      <c r="L295">
        <f t="shared" si="43"/>
        <v>1</v>
      </c>
    </row>
    <row r="296" spans="1:12" ht="12.75" x14ac:dyDescent="0.2">
      <c r="A296" s="11">
        <v>45584</v>
      </c>
      <c r="B296" s="1">
        <f t="shared" si="34"/>
        <v>10</v>
      </c>
      <c r="C296" s="1">
        <f t="shared" si="35"/>
        <v>7</v>
      </c>
      <c r="D296" s="6" t="str">
        <f t="shared" si="36"/>
        <v>Saturday</v>
      </c>
      <c r="E296" s="2">
        <f t="shared" si="38"/>
        <v>1500</v>
      </c>
      <c r="F296" s="2">
        <f t="shared" si="39"/>
        <v>2500</v>
      </c>
      <c r="H296">
        <f t="shared" si="40"/>
        <v>1500</v>
      </c>
      <c r="I296">
        <f t="shared" si="41"/>
        <v>2500</v>
      </c>
      <c r="J296">
        <f t="shared" si="37"/>
        <v>0</v>
      </c>
      <c r="K296">
        <f t="shared" si="42"/>
        <v>1</v>
      </c>
      <c r="L296">
        <f t="shared" si="43"/>
        <v>1</v>
      </c>
    </row>
    <row r="297" spans="1:12" ht="12.75" x14ac:dyDescent="0.2">
      <c r="A297" s="11">
        <v>45585</v>
      </c>
      <c r="B297" s="1">
        <f t="shared" si="34"/>
        <v>10</v>
      </c>
      <c r="C297" s="1">
        <f t="shared" si="35"/>
        <v>1</v>
      </c>
      <c r="D297" s="6" t="str">
        <f t="shared" si="36"/>
        <v>Sunday</v>
      </c>
      <c r="E297" s="2">
        <f t="shared" si="38"/>
        <v>1050</v>
      </c>
      <c r="F297" s="2">
        <f t="shared" si="39"/>
        <v>1750</v>
      </c>
      <c r="H297">
        <f t="shared" si="40"/>
        <v>1500</v>
      </c>
      <c r="I297">
        <f t="shared" si="41"/>
        <v>2500</v>
      </c>
      <c r="J297">
        <f t="shared" si="37"/>
        <v>0.3</v>
      </c>
      <c r="K297">
        <f t="shared" si="42"/>
        <v>1</v>
      </c>
      <c r="L297">
        <f t="shared" si="43"/>
        <v>0.7</v>
      </c>
    </row>
    <row r="298" spans="1:12" ht="12.75" x14ac:dyDescent="0.2">
      <c r="A298" s="11">
        <v>45586</v>
      </c>
      <c r="B298" s="1">
        <f t="shared" si="34"/>
        <v>10</v>
      </c>
      <c r="C298" s="1">
        <f t="shared" si="35"/>
        <v>2</v>
      </c>
      <c r="D298" s="6" t="str">
        <f t="shared" si="36"/>
        <v>Monday</v>
      </c>
      <c r="E298" s="2">
        <f t="shared" si="38"/>
        <v>1050</v>
      </c>
      <c r="F298" s="2">
        <f t="shared" si="39"/>
        <v>1750</v>
      </c>
      <c r="H298">
        <f t="shared" si="40"/>
        <v>1500</v>
      </c>
      <c r="I298">
        <f t="shared" si="41"/>
        <v>2500</v>
      </c>
      <c r="J298">
        <f t="shared" si="37"/>
        <v>0.3</v>
      </c>
      <c r="K298">
        <f t="shared" si="42"/>
        <v>1</v>
      </c>
      <c r="L298">
        <f t="shared" si="43"/>
        <v>0.7</v>
      </c>
    </row>
    <row r="299" spans="1:12" ht="12.75" x14ac:dyDescent="0.2">
      <c r="A299" s="11">
        <v>45587</v>
      </c>
      <c r="B299" s="1">
        <f t="shared" si="34"/>
        <v>10</v>
      </c>
      <c r="C299" s="1">
        <f t="shared" si="35"/>
        <v>3</v>
      </c>
      <c r="D299" s="6" t="str">
        <f t="shared" si="36"/>
        <v>Tuesday</v>
      </c>
      <c r="E299" s="2">
        <f t="shared" si="38"/>
        <v>1050</v>
      </c>
      <c r="F299" s="2">
        <f t="shared" si="39"/>
        <v>1750</v>
      </c>
      <c r="H299">
        <f t="shared" si="40"/>
        <v>1500</v>
      </c>
      <c r="I299">
        <f t="shared" si="41"/>
        <v>2500</v>
      </c>
      <c r="J299">
        <f t="shared" si="37"/>
        <v>0.3</v>
      </c>
      <c r="K299">
        <f t="shared" si="42"/>
        <v>1</v>
      </c>
      <c r="L299">
        <f t="shared" si="43"/>
        <v>0.7</v>
      </c>
    </row>
    <row r="300" spans="1:12" ht="12.75" x14ac:dyDescent="0.2">
      <c r="A300" s="11">
        <v>45588</v>
      </c>
      <c r="B300" s="1">
        <f t="shared" si="34"/>
        <v>10</v>
      </c>
      <c r="C300" s="1">
        <f t="shared" si="35"/>
        <v>4</v>
      </c>
      <c r="D300" s="6" t="str">
        <f t="shared" si="36"/>
        <v>Wednesday</v>
      </c>
      <c r="E300" s="2">
        <f t="shared" si="38"/>
        <v>1050</v>
      </c>
      <c r="F300" s="2">
        <f t="shared" si="39"/>
        <v>1750</v>
      </c>
      <c r="H300">
        <f t="shared" si="40"/>
        <v>1500</v>
      </c>
      <c r="I300">
        <f t="shared" si="41"/>
        <v>2500</v>
      </c>
      <c r="J300">
        <f t="shared" si="37"/>
        <v>0.3</v>
      </c>
      <c r="K300">
        <f t="shared" si="42"/>
        <v>1</v>
      </c>
      <c r="L300">
        <f t="shared" si="43"/>
        <v>0.7</v>
      </c>
    </row>
    <row r="301" spans="1:12" ht="12.75" x14ac:dyDescent="0.2">
      <c r="A301" s="11">
        <v>45589</v>
      </c>
      <c r="B301" s="1">
        <f t="shared" si="34"/>
        <v>10</v>
      </c>
      <c r="C301" s="1">
        <f t="shared" si="35"/>
        <v>5</v>
      </c>
      <c r="D301" s="6" t="str">
        <f t="shared" si="36"/>
        <v>Thursday</v>
      </c>
      <c r="E301" s="2">
        <f t="shared" si="38"/>
        <v>1350</v>
      </c>
      <c r="F301" s="2">
        <f t="shared" si="39"/>
        <v>2250</v>
      </c>
      <c r="H301">
        <f t="shared" si="40"/>
        <v>1500</v>
      </c>
      <c r="I301">
        <f t="shared" si="41"/>
        <v>2500</v>
      </c>
      <c r="J301">
        <f t="shared" si="37"/>
        <v>0.1</v>
      </c>
      <c r="K301">
        <f t="shared" si="42"/>
        <v>1</v>
      </c>
      <c r="L301">
        <f t="shared" si="43"/>
        <v>0.9</v>
      </c>
    </row>
    <row r="302" spans="1:12" ht="12.75" x14ac:dyDescent="0.2">
      <c r="A302" s="11">
        <v>45590</v>
      </c>
      <c r="B302" s="1">
        <f t="shared" si="34"/>
        <v>10</v>
      </c>
      <c r="C302" s="1">
        <f t="shared" si="35"/>
        <v>6</v>
      </c>
      <c r="D302" s="6" t="str">
        <f t="shared" si="36"/>
        <v>Friday</v>
      </c>
      <c r="E302" s="2">
        <f t="shared" si="38"/>
        <v>1500</v>
      </c>
      <c r="F302" s="2">
        <f t="shared" si="39"/>
        <v>2500</v>
      </c>
      <c r="H302">
        <f t="shared" si="40"/>
        <v>1500</v>
      </c>
      <c r="I302">
        <f t="shared" si="41"/>
        <v>2500</v>
      </c>
      <c r="J302">
        <f t="shared" si="37"/>
        <v>0</v>
      </c>
      <c r="K302">
        <f t="shared" si="42"/>
        <v>1</v>
      </c>
      <c r="L302">
        <f t="shared" si="43"/>
        <v>1</v>
      </c>
    </row>
    <row r="303" spans="1:12" ht="12.75" x14ac:dyDescent="0.2">
      <c r="A303" s="11">
        <v>45591</v>
      </c>
      <c r="B303" s="1">
        <f t="shared" si="34"/>
        <v>10</v>
      </c>
      <c r="C303" s="1">
        <f t="shared" si="35"/>
        <v>7</v>
      </c>
      <c r="D303" s="6" t="str">
        <f t="shared" si="36"/>
        <v>Saturday</v>
      </c>
      <c r="E303" s="2">
        <f t="shared" si="38"/>
        <v>1500</v>
      </c>
      <c r="F303" s="2">
        <f t="shared" si="39"/>
        <v>2500</v>
      </c>
      <c r="H303">
        <f t="shared" si="40"/>
        <v>1500</v>
      </c>
      <c r="I303">
        <f t="shared" si="41"/>
        <v>2500</v>
      </c>
      <c r="J303">
        <f t="shared" si="37"/>
        <v>0</v>
      </c>
      <c r="K303">
        <f t="shared" si="42"/>
        <v>1</v>
      </c>
      <c r="L303">
        <f t="shared" si="43"/>
        <v>1</v>
      </c>
    </row>
    <row r="304" spans="1:12" ht="12.75" x14ac:dyDescent="0.2">
      <c r="A304" s="11">
        <v>45592</v>
      </c>
      <c r="B304" s="1">
        <f t="shared" si="34"/>
        <v>10</v>
      </c>
      <c r="C304" s="1">
        <f t="shared" si="35"/>
        <v>1</v>
      </c>
      <c r="D304" s="6" t="str">
        <f t="shared" si="36"/>
        <v>Sunday</v>
      </c>
      <c r="E304" s="2">
        <f t="shared" si="38"/>
        <v>1050</v>
      </c>
      <c r="F304" s="2">
        <f t="shared" si="39"/>
        <v>1750</v>
      </c>
      <c r="H304">
        <f t="shared" si="40"/>
        <v>1500</v>
      </c>
      <c r="I304">
        <f t="shared" si="41"/>
        <v>2500</v>
      </c>
      <c r="J304">
        <f t="shared" si="37"/>
        <v>0.3</v>
      </c>
      <c r="K304">
        <f t="shared" si="42"/>
        <v>1</v>
      </c>
      <c r="L304">
        <f t="shared" si="43"/>
        <v>0.7</v>
      </c>
    </row>
    <row r="305" spans="1:12" ht="12.75" x14ac:dyDescent="0.2">
      <c r="A305" s="11">
        <v>45593</v>
      </c>
      <c r="B305" s="1">
        <f t="shared" si="34"/>
        <v>10</v>
      </c>
      <c r="C305" s="1">
        <f t="shared" si="35"/>
        <v>2</v>
      </c>
      <c r="D305" s="6" t="str">
        <f t="shared" si="36"/>
        <v>Monday</v>
      </c>
      <c r="E305" s="2">
        <f t="shared" si="38"/>
        <v>1050</v>
      </c>
      <c r="F305" s="2">
        <f t="shared" si="39"/>
        <v>1750</v>
      </c>
      <c r="H305">
        <f t="shared" si="40"/>
        <v>1500</v>
      </c>
      <c r="I305">
        <f t="shared" si="41"/>
        <v>2500</v>
      </c>
      <c r="J305">
        <f t="shared" si="37"/>
        <v>0.3</v>
      </c>
      <c r="K305">
        <f t="shared" si="42"/>
        <v>1</v>
      </c>
      <c r="L305">
        <f t="shared" si="43"/>
        <v>0.7</v>
      </c>
    </row>
    <row r="306" spans="1:12" ht="12.75" x14ac:dyDescent="0.2">
      <c r="A306" s="11">
        <v>45594</v>
      </c>
      <c r="B306" s="1">
        <f t="shared" si="34"/>
        <v>10</v>
      </c>
      <c r="C306" s="1">
        <f t="shared" si="35"/>
        <v>3</v>
      </c>
      <c r="D306" s="6" t="str">
        <f t="shared" si="36"/>
        <v>Tuesday</v>
      </c>
      <c r="E306" s="2">
        <f t="shared" si="38"/>
        <v>1050</v>
      </c>
      <c r="F306" s="2">
        <f t="shared" si="39"/>
        <v>1750</v>
      </c>
      <c r="H306">
        <f t="shared" si="40"/>
        <v>1500</v>
      </c>
      <c r="I306">
        <f t="shared" si="41"/>
        <v>2500</v>
      </c>
      <c r="J306">
        <f t="shared" si="37"/>
        <v>0.3</v>
      </c>
      <c r="K306">
        <f t="shared" si="42"/>
        <v>1</v>
      </c>
      <c r="L306">
        <f t="shared" si="43"/>
        <v>0.7</v>
      </c>
    </row>
    <row r="307" spans="1:12" ht="12.75" x14ac:dyDescent="0.2">
      <c r="A307" s="11">
        <v>45595</v>
      </c>
      <c r="B307" s="1">
        <f t="shared" si="34"/>
        <v>10</v>
      </c>
      <c r="C307" s="1">
        <f t="shared" si="35"/>
        <v>4</v>
      </c>
      <c r="D307" s="6" t="str">
        <f t="shared" si="36"/>
        <v>Wednesday</v>
      </c>
      <c r="E307" s="2">
        <f t="shared" si="38"/>
        <v>1050</v>
      </c>
      <c r="F307" s="2">
        <f t="shared" si="39"/>
        <v>1750</v>
      </c>
      <c r="H307">
        <f t="shared" si="40"/>
        <v>1500</v>
      </c>
      <c r="I307">
        <f t="shared" si="41"/>
        <v>2500</v>
      </c>
      <c r="J307">
        <f t="shared" si="37"/>
        <v>0.3</v>
      </c>
      <c r="K307">
        <f t="shared" si="42"/>
        <v>1</v>
      </c>
      <c r="L307">
        <f t="shared" si="43"/>
        <v>0.7</v>
      </c>
    </row>
    <row r="308" spans="1:12" ht="12.75" x14ac:dyDescent="0.2">
      <c r="A308" s="11">
        <v>45596</v>
      </c>
      <c r="B308" s="1">
        <f t="shared" si="34"/>
        <v>10</v>
      </c>
      <c r="C308" s="1">
        <f t="shared" si="35"/>
        <v>5</v>
      </c>
      <c r="D308" s="6" t="str">
        <f t="shared" si="36"/>
        <v>Thursday</v>
      </c>
      <c r="E308" s="2">
        <f t="shared" si="38"/>
        <v>1350</v>
      </c>
      <c r="F308" s="2">
        <f t="shared" si="39"/>
        <v>2250</v>
      </c>
      <c r="H308">
        <f t="shared" si="40"/>
        <v>1500</v>
      </c>
      <c r="I308">
        <f t="shared" si="41"/>
        <v>2500</v>
      </c>
      <c r="J308">
        <f t="shared" si="37"/>
        <v>0.1</v>
      </c>
      <c r="K308">
        <f t="shared" si="42"/>
        <v>1</v>
      </c>
      <c r="L308">
        <f t="shared" si="43"/>
        <v>0.9</v>
      </c>
    </row>
    <row r="309" spans="1:12" ht="12.75" x14ac:dyDescent="0.2">
      <c r="A309" s="11">
        <v>45597</v>
      </c>
      <c r="B309" s="1">
        <f t="shared" si="34"/>
        <v>11</v>
      </c>
      <c r="C309" s="1">
        <f t="shared" si="35"/>
        <v>6</v>
      </c>
      <c r="D309" s="6" t="str">
        <f t="shared" si="36"/>
        <v>Friday</v>
      </c>
      <c r="E309" s="2">
        <f t="shared" si="38"/>
        <v>1000</v>
      </c>
      <c r="F309" s="2">
        <f t="shared" si="39"/>
        <v>1500</v>
      </c>
      <c r="H309">
        <f t="shared" si="40"/>
        <v>1000</v>
      </c>
      <c r="I309">
        <f t="shared" si="41"/>
        <v>1500</v>
      </c>
      <c r="J309">
        <f t="shared" si="37"/>
        <v>0</v>
      </c>
      <c r="K309">
        <f t="shared" si="42"/>
        <v>1</v>
      </c>
      <c r="L309">
        <f t="shared" si="43"/>
        <v>1</v>
      </c>
    </row>
    <row r="310" spans="1:12" ht="12.75" x14ac:dyDescent="0.2">
      <c r="A310" s="11">
        <v>45598</v>
      </c>
      <c r="B310" s="1">
        <f t="shared" si="34"/>
        <v>11</v>
      </c>
      <c r="C310" s="1">
        <f t="shared" si="35"/>
        <v>7</v>
      </c>
      <c r="D310" s="6" t="str">
        <f t="shared" si="36"/>
        <v>Saturday</v>
      </c>
      <c r="E310" s="2">
        <f t="shared" si="38"/>
        <v>1000</v>
      </c>
      <c r="F310" s="2">
        <f t="shared" si="39"/>
        <v>1500</v>
      </c>
      <c r="H310">
        <f t="shared" si="40"/>
        <v>1000</v>
      </c>
      <c r="I310">
        <f t="shared" si="41"/>
        <v>1500</v>
      </c>
      <c r="J310">
        <f t="shared" si="37"/>
        <v>0</v>
      </c>
      <c r="K310">
        <f t="shared" si="42"/>
        <v>1</v>
      </c>
      <c r="L310">
        <f t="shared" si="43"/>
        <v>1</v>
      </c>
    </row>
    <row r="311" spans="1:12" ht="12.75" x14ac:dyDescent="0.2">
      <c r="A311" s="11">
        <v>45599</v>
      </c>
      <c r="B311" s="1">
        <f t="shared" si="34"/>
        <v>11</v>
      </c>
      <c r="C311" s="1">
        <f t="shared" si="35"/>
        <v>1</v>
      </c>
      <c r="D311" s="6" t="str">
        <f t="shared" si="36"/>
        <v>Sunday</v>
      </c>
      <c r="E311" s="2">
        <f t="shared" si="38"/>
        <v>700</v>
      </c>
      <c r="F311" s="2">
        <f t="shared" si="39"/>
        <v>1050</v>
      </c>
      <c r="H311">
        <f t="shared" si="40"/>
        <v>1000</v>
      </c>
      <c r="I311">
        <f t="shared" si="41"/>
        <v>1500</v>
      </c>
      <c r="J311">
        <f t="shared" si="37"/>
        <v>0.3</v>
      </c>
      <c r="K311">
        <f t="shared" si="42"/>
        <v>1</v>
      </c>
      <c r="L311">
        <f t="shared" si="43"/>
        <v>0.7</v>
      </c>
    </row>
    <row r="312" spans="1:12" ht="12.75" x14ac:dyDescent="0.2">
      <c r="A312" s="11">
        <v>45600</v>
      </c>
      <c r="B312" s="1">
        <f t="shared" si="34"/>
        <v>11</v>
      </c>
      <c r="C312" s="1">
        <f t="shared" si="35"/>
        <v>2</v>
      </c>
      <c r="D312" s="6" t="str">
        <f t="shared" si="36"/>
        <v>Monday</v>
      </c>
      <c r="E312" s="2">
        <f t="shared" si="38"/>
        <v>700</v>
      </c>
      <c r="F312" s="2">
        <f t="shared" si="39"/>
        <v>1050</v>
      </c>
      <c r="H312">
        <f t="shared" si="40"/>
        <v>1000</v>
      </c>
      <c r="I312">
        <f t="shared" si="41"/>
        <v>1500</v>
      </c>
      <c r="J312">
        <f t="shared" si="37"/>
        <v>0.3</v>
      </c>
      <c r="K312">
        <f t="shared" si="42"/>
        <v>1</v>
      </c>
      <c r="L312">
        <f t="shared" si="43"/>
        <v>0.7</v>
      </c>
    </row>
    <row r="313" spans="1:12" ht="12.75" x14ac:dyDescent="0.2">
      <c r="A313" s="11">
        <v>45601</v>
      </c>
      <c r="B313" s="1">
        <f t="shared" si="34"/>
        <v>11</v>
      </c>
      <c r="C313" s="1">
        <f t="shared" si="35"/>
        <v>3</v>
      </c>
      <c r="D313" s="6" t="str">
        <f t="shared" si="36"/>
        <v>Tuesday</v>
      </c>
      <c r="E313" s="2">
        <f t="shared" si="38"/>
        <v>700</v>
      </c>
      <c r="F313" s="2">
        <f t="shared" si="39"/>
        <v>1050</v>
      </c>
      <c r="H313">
        <f t="shared" si="40"/>
        <v>1000</v>
      </c>
      <c r="I313">
        <f t="shared" si="41"/>
        <v>1500</v>
      </c>
      <c r="J313">
        <f t="shared" si="37"/>
        <v>0.3</v>
      </c>
      <c r="K313">
        <f t="shared" si="42"/>
        <v>1</v>
      </c>
      <c r="L313">
        <f t="shared" si="43"/>
        <v>0.7</v>
      </c>
    </row>
    <row r="314" spans="1:12" ht="12.75" x14ac:dyDescent="0.2">
      <c r="A314" s="11">
        <v>45602</v>
      </c>
      <c r="B314" s="1">
        <f t="shared" si="34"/>
        <v>11</v>
      </c>
      <c r="C314" s="1">
        <f t="shared" si="35"/>
        <v>4</v>
      </c>
      <c r="D314" s="6" t="str">
        <f t="shared" si="36"/>
        <v>Wednesday</v>
      </c>
      <c r="E314" s="2">
        <f t="shared" si="38"/>
        <v>700</v>
      </c>
      <c r="F314" s="2">
        <f t="shared" si="39"/>
        <v>1050</v>
      </c>
      <c r="H314">
        <f t="shared" si="40"/>
        <v>1000</v>
      </c>
      <c r="I314">
        <f t="shared" si="41"/>
        <v>1500</v>
      </c>
      <c r="J314">
        <f t="shared" si="37"/>
        <v>0.3</v>
      </c>
      <c r="K314">
        <f t="shared" si="42"/>
        <v>1</v>
      </c>
      <c r="L314">
        <f t="shared" si="43"/>
        <v>0.7</v>
      </c>
    </row>
    <row r="315" spans="1:12" ht="12.75" x14ac:dyDescent="0.2">
      <c r="A315" s="11">
        <v>45603</v>
      </c>
      <c r="B315" s="1">
        <f t="shared" si="34"/>
        <v>11</v>
      </c>
      <c r="C315" s="1">
        <f t="shared" si="35"/>
        <v>5</v>
      </c>
      <c r="D315" s="6" t="str">
        <f t="shared" si="36"/>
        <v>Thursday</v>
      </c>
      <c r="E315" s="2">
        <f t="shared" si="38"/>
        <v>900</v>
      </c>
      <c r="F315" s="2">
        <f t="shared" si="39"/>
        <v>1350</v>
      </c>
      <c r="H315">
        <f t="shared" si="40"/>
        <v>1000</v>
      </c>
      <c r="I315">
        <f t="shared" si="41"/>
        <v>1500</v>
      </c>
      <c r="J315">
        <f t="shared" si="37"/>
        <v>0.1</v>
      </c>
      <c r="K315">
        <f t="shared" si="42"/>
        <v>1</v>
      </c>
      <c r="L315">
        <f t="shared" si="43"/>
        <v>0.9</v>
      </c>
    </row>
    <row r="316" spans="1:12" ht="12.75" x14ac:dyDescent="0.2">
      <c r="A316" s="11">
        <v>45604</v>
      </c>
      <c r="B316" s="1">
        <f t="shared" si="34"/>
        <v>11</v>
      </c>
      <c r="C316" s="1">
        <f t="shared" si="35"/>
        <v>6</v>
      </c>
      <c r="D316" s="6" t="str">
        <f t="shared" si="36"/>
        <v>Friday</v>
      </c>
      <c r="E316" s="2">
        <f t="shared" si="38"/>
        <v>1000</v>
      </c>
      <c r="F316" s="2">
        <f t="shared" si="39"/>
        <v>1500</v>
      </c>
      <c r="H316">
        <f t="shared" si="40"/>
        <v>1000</v>
      </c>
      <c r="I316">
        <f t="shared" si="41"/>
        <v>1500</v>
      </c>
      <c r="J316">
        <f t="shared" si="37"/>
        <v>0</v>
      </c>
      <c r="K316">
        <f t="shared" si="42"/>
        <v>1</v>
      </c>
      <c r="L316">
        <f t="shared" si="43"/>
        <v>1</v>
      </c>
    </row>
    <row r="317" spans="1:12" ht="12.75" x14ac:dyDescent="0.2">
      <c r="A317" s="11">
        <v>45605</v>
      </c>
      <c r="B317" s="1">
        <f t="shared" si="34"/>
        <v>11</v>
      </c>
      <c r="C317" s="1">
        <f t="shared" si="35"/>
        <v>7</v>
      </c>
      <c r="D317" s="6" t="str">
        <f t="shared" si="36"/>
        <v>Saturday</v>
      </c>
      <c r="E317" s="2">
        <f t="shared" si="38"/>
        <v>1000</v>
      </c>
      <c r="F317" s="2">
        <f t="shared" si="39"/>
        <v>1500</v>
      </c>
      <c r="H317">
        <f t="shared" si="40"/>
        <v>1000</v>
      </c>
      <c r="I317">
        <f t="shared" si="41"/>
        <v>1500</v>
      </c>
      <c r="J317">
        <f t="shared" si="37"/>
        <v>0</v>
      </c>
      <c r="K317">
        <f t="shared" si="42"/>
        <v>1</v>
      </c>
      <c r="L317">
        <f t="shared" si="43"/>
        <v>1</v>
      </c>
    </row>
    <row r="318" spans="1:12" ht="12.75" x14ac:dyDescent="0.2">
      <c r="A318" s="11">
        <v>45606</v>
      </c>
      <c r="B318" s="1">
        <f t="shared" si="34"/>
        <v>11</v>
      </c>
      <c r="C318" s="1">
        <f t="shared" si="35"/>
        <v>1</v>
      </c>
      <c r="D318" s="6" t="str">
        <f t="shared" si="36"/>
        <v>Sunday</v>
      </c>
      <c r="E318" s="2">
        <f t="shared" si="38"/>
        <v>700</v>
      </c>
      <c r="F318" s="2">
        <f t="shared" si="39"/>
        <v>1050</v>
      </c>
      <c r="H318">
        <f t="shared" si="40"/>
        <v>1000</v>
      </c>
      <c r="I318">
        <f t="shared" si="41"/>
        <v>1500</v>
      </c>
      <c r="J318">
        <f t="shared" si="37"/>
        <v>0.3</v>
      </c>
      <c r="K318">
        <f t="shared" si="42"/>
        <v>1</v>
      </c>
      <c r="L318">
        <f t="shared" si="43"/>
        <v>0.7</v>
      </c>
    </row>
    <row r="319" spans="1:12" ht="12.75" x14ac:dyDescent="0.2">
      <c r="A319" s="11">
        <v>45607</v>
      </c>
      <c r="B319" s="1">
        <f t="shared" si="34"/>
        <v>11</v>
      </c>
      <c r="C319" s="1">
        <f t="shared" si="35"/>
        <v>2</v>
      </c>
      <c r="D319" s="6" t="str">
        <f t="shared" si="36"/>
        <v>Monday</v>
      </c>
      <c r="E319" s="2">
        <f t="shared" si="38"/>
        <v>700</v>
      </c>
      <c r="F319" s="2">
        <f t="shared" si="39"/>
        <v>1050</v>
      </c>
      <c r="H319">
        <f t="shared" si="40"/>
        <v>1000</v>
      </c>
      <c r="I319">
        <f t="shared" si="41"/>
        <v>1500</v>
      </c>
      <c r="J319">
        <f t="shared" si="37"/>
        <v>0.3</v>
      </c>
      <c r="K319">
        <f t="shared" si="42"/>
        <v>1</v>
      </c>
      <c r="L319">
        <f t="shared" si="43"/>
        <v>0.7</v>
      </c>
    </row>
    <row r="320" spans="1:12" ht="12.75" x14ac:dyDescent="0.2">
      <c r="A320" s="11">
        <v>45608</v>
      </c>
      <c r="B320" s="1">
        <f t="shared" si="34"/>
        <v>11</v>
      </c>
      <c r="C320" s="1">
        <f t="shared" si="35"/>
        <v>3</v>
      </c>
      <c r="D320" s="6" t="str">
        <f t="shared" si="36"/>
        <v>Tuesday</v>
      </c>
      <c r="E320" s="2">
        <f t="shared" si="38"/>
        <v>700</v>
      </c>
      <c r="F320" s="2">
        <f t="shared" si="39"/>
        <v>1050</v>
      </c>
      <c r="H320">
        <f t="shared" si="40"/>
        <v>1000</v>
      </c>
      <c r="I320">
        <f t="shared" si="41"/>
        <v>1500</v>
      </c>
      <c r="J320">
        <f t="shared" si="37"/>
        <v>0.3</v>
      </c>
      <c r="K320">
        <f t="shared" si="42"/>
        <v>1</v>
      </c>
      <c r="L320">
        <f t="shared" si="43"/>
        <v>0.7</v>
      </c>
    </row>
    <row r="321" spans="1:12" ht="12.75" x14ac:dyDescent="0.2">
      <c r="A321" s="11">
        <v>45609</v>
      </c>
      <c r="B321" s="1">
        <f t="shared" si="34"/>
        <v>11</v>
      </c>
      <c r="C321" s="1">
        <f t="shared" si="35"/>
        <v>4</v>
      </c>
      <c r="D321" s="6" t="str">
        <f t="shared" si="36"/>
        <v>Wednesday</v>
      </c>
      <c r="E321" s="2">
        <f t="shared" si="38"/>
        <v>700</v>
      </c>
      <c r="F321" s="2">
        <f t="shared" si="39"/>
        <v>1050</v>
      </c>
      <c r="H321">
        <f t="shared" si="40"/>
        <v>1000</v>
      </c>
      <c r="I321">
        <f t="shared" si="41"/>
        <v>1500</v>
      </c>
      <c r="J321">
        <f t="shared" si="37"/>
        <v>0.3</v>
      </c>
      <c r="K321">
        <f t="shared" si="42"/>
        <v>1</v>
      </c>
      <c r="L321">
        <f t="shared" si="43"/>
        <v>0.7</v>
      </c>
    </row>
    <row r="322" spans="1:12" ht="12.75" x14ac:dyDescent="0.2">
      <c r="A322" s="11">
        <v>45610</v>
      </c>
      <c r="B322" s="1">
        <f t="shared" si="34"/>
        <v>11</v>
      </c>
      <c r="C322" s="1">
        <f t="shared" si="35"/>
        <v>5</v>
      </c>
      <c r="D322" s="6" t="str">
        <f t="shared" si="36"/>
        <v>Thursday</v>
      </c>
      <c r="E322" s="2">
        <f t="shared" si="38"/>
        <v>900</v>
      </c>
      <c r="F322" s="2">
        <f t="shared" si="39"/>
        <v>1350</v>
      </c>
      <c r="H322">
        <f t="shared" si="40"/>
        <v>1000</v>
      </c>
      <c r="I322">
        <f t="shared" si="41"/>
        <v>1500</v>
      </c>
      <c r="J322">
        <f t="shared" si="37"/>
        <v>0.1</v>
      </c>
      <c r="K322">
        <f t="shared" si="42"/>
        <v>1</v>
      </c>
      <c r="L322">
        <f t="shared" si="43"/>
        <v>0.9</v>
      </c>
    </row>
    <row r="323" spans="1:12" ht="12.75" x14ac:dyDescent="0.2">
      <c r="A323" s="11">
        <v>45611</v>
      </c>
      <c r="B323" s="1">
        <f t="shared" si="34"/>
        <v>11</v>
      </c>
      <c r="C323" s="1">
        <f t="shared" si="35"/>
        <v>6</v>
      </c>
      <c r="D323" s="6" t="str">
        <f t="shared" si="36"/>
        <v>Friday</v>
      </c>
      <c r="E323" s="2">
        <f t="shared" si="38"/>
        <v>1000</v>
      </c>
      <c r="F323" s="2">
        <f t="shared" si="39"/>
        <v>1500</v>
      </c>
      <c r="H323">
        <f t="shared" si="40"/>
        <v>1000</v>
      </c>
      <c r="I323">
        <f t="shared" si="41"/>
        <v>1500</v>
      </c>
      <c r="J323">
        <f t="shared" si="37"/>
        <v>0</v>
      </c>
      <c r="K323">
        <f t="shared" si="42"/>
        <v>1</v>
      </c>
      <c r="L323">
        <f t="shared" si="43"/>
        <v>1</v>
      </c>
    </row>
    <row r="324" spans="1:12" ht="12.75" x14ac:dyDescent="0.2">
      <c r="A324" s="11">
        <v>45612</v>
      </c>
      <c r="B324" s="1">
        <f t="shared" si="34"/>
        <v>11</v>
      </c>
      <c r="C324" s="1">
        <f t="shared" si="35"/>
        <v>7</v>
      </c>
      <c r="D324" s="6" t="str">
        <f t="shared" ref="D324:D368" si="44">VLOOKUP(C324,$T$4:$U$10,2)</f>
        <v>Saturday</v>
      </c>
      <c r="E324" s="2">
        <f t="shared" si="38"/>
        <v>1000</v>
      </c>
      <c r="F324" s="2">
        <f t="shared" si="39"/>
        <v>1500</v>
      </c>
      <c r="H324">
        <f t="shared" si="40"/>
        <v>1000</v>
      </c>
      <c r="I324">
        <f t="shared" si="41"/>
        <v>1500</v>
      </c>
      <c r="J324">
        <f t="shared" ref="J324:J368" si="45">VLOOKUP(C324,$N$19:$P$25,3,FALSE)</f>
        <v>0</v>
      </c>
      <c r="K324">
        <f t="shared" si="42"/>
        <v>1</v>
      </c>
      <c r="L324">
        <f t="shared" si="43"/>
        <v>1</v>
      </c>
    </row>
    <row r="325" spans="1:12" ht="12.75" x14ac:dyDescent="0.2">
      <c r="A325" s="11">
        <v>45613</v>
      </c>
      <c r="B325" s="1">
        <f t="shared" si="34"/>
        <v>11</v>
      </c>
      <c r="C325" s="1">
        <f t="shared" si="35"/>
        <v>1</v>
      </c>
      <c r="D325" s="6" t="str">
        <f t="shared" si="44"/>
        <v>Sunday</v>
      </c>
      <c r="E325" s="2">
        <f t="shared" ref="E325:E368" si="46">+H325*L325</f>
        <v>700</v>
      </c>
      <c r="F325" s="2">
        <f t="shared" ref="F325:F368" si="47">+I325*L325</f>
        <v>1050</v>
      </c>
      <c r="H325">
        <f t="shared" ref="H325:H368" si="48">VLOOKUP(B325,$O$4:$Q$15,2,FALSE)</f>
        <v>1000</v>
      </c>
      <c r="I325">
        <f t="shared" ref="I325:I368" si="49">VLOOKUP(B325,$O$4:$Q$15,3,TRUE)</f>
        <v>1500</v>
      </c>
      <c r="J325">
        <f t="shared" si="45"/>
        <v>0.3</v>
      </c>
      <c r="K325">
        <f t="shared" ref="K325:K368" si="50">IFERROR(VLOOKUP(A325,$O$28:$P$102,2,FALSE),1)</f>
        <v>1</v>
      </c>
      <c r="L325">
        <f t="shared" ref="L325:L368" si="51">IF(K325&gt;1,K325,1-J325*K325)</f>
        <v>0.7</v>
      </c>
    </row>
    <row r="326" spans="1:12" ht="12.75" x14ac:dyDescent="0.2">
      <c r="A326" s="11">
        <v>45614</v>
      </c>
      <c r="B326" s="1">
        <f t="shared" si="34"/>
        <v>11</v>
      </c>
      <c r="C326" s="1">
        <f t="shared" si="35"/>
        <v>2</v>
      </c>
      <c r="D326" s="6" t="str">
        <f t="shared" si="44"/>
        <v>Monday</v>
      </c>
      <c r="E326" s="2">
        <f t="shared" si="46"/>
        <v>700</v>
      </c>
      <c r="F326" s="2">
        <f t="shared" si="47"/>
        <v>1050</v>
      </c>
      <c r="H326">
        <f t="shared" si="48"/>
        <v>1000</v>
      </c>
      <c r="I326">
        <f t="shared" si="49"/>
        <v>1500</v>
      </c>
      <c r="J326">
        <f t="shared" si="45"/>
        <v>0.3</v>
      </c>
      <c r="K326">
        <f t="shared" si="50"/>
        <v>1</v>
      </c>
      <c r="L326">
        <f t="shared" si="51"/>
        <v>0.7</v>
      </c>
    </row>
    <row r="327" spans="1:12" ht="12.75" x14ac:dyDescent="0.2">
      <c r="A327" s="11">
        <v>45615</v>
      </c>
      <c r="B327" s="1">
        <f t="shared" si="34"/>
        <v>11</v>
      </c>
      <c r="C327" s="1">
        <f t="shared" si="35"/>
        <v>3</v>
      </c>
      <c r="D327" s="6" t="str">
        <f t="shared" si="44"/>
        <v>Tuesday</v>
      </c>
      <c r="E327" s="2">
        <f t="shared" si="46"/>
        <v>700</v>
      </c>
      <c r="F327" s="2">
        <f t="shared" si="47"/>
        <v>1050</v>
      </c>
      <c r="H327">
        <f t="shared" si="48"/>
        <v>1000</v>
      </c>
      <c r="I327">
        <f t="shared" si="49"/>
        <v>1500</v>
      </c>
      <c r="J327">
        <f t="shared" si="45"/>
        <v>0.3</v>
      </c>
      <c r="K327">
        <f t="shared" si="50"/>
        <v>1</v>
      </c>
      <c r="L327">
        <f t="shared" si="51"/>
        <v>0.7</v>
      </c>
    </row>
    <row r="328" spans="1:12" ht="12.75" x14ac:dyDescent="0.2">
      <c r="A328" s="11">
        <v>45616</v>
      </c>
      <c r="B328" s="1">
        <f t="shared" si="34"/>
        <v>11</v>
      </c>
      <c r="C328" s="1">
        <f t="shared" si="35"/>
        <v>4</v>
      </c>
      <c r="D328" s="6" t="str">
        <f t="shared" si="44"/>
        <v>Wednesday</v>
      </c>
      <c r="E328" s="2">
        <f t="shared" si="46"/>
        <v>700</v>
      </c>
      <c r="F328" s="2">
        <f t="shared" si="47"/>
        <v>1050</v>
      </c>
      <c r="H328">
        <f t="shared" si="48"/>
        <v>1000</v>
      </c>
      <c r="I328">
        <f t="shared" si="49"/>
        <v>1500</v>
      </c>
      <c r="J328">
        <f t="shared" si="45"/>
        <v>0.3</v>
      </c>
      <c r="K328">
        <f t="shared" si="50"/>
        <v>1</v>
      </c>
      <c r="L328">
        <f t="shared" si="51"/>
        <v>0.7</v>
      </c>
    </row>
    <row r="329" spans="1:12" ht="12.75" x14ac:dyDescent="0.2">
      <c r="A329" s="11">
        <v>45617</v>
      </c>
      <c r="B329" s="1">
        <f t="shared" si="34"/>
        <v>11</v>
      </c>
      <c r="C329" s="1">
        <f t="shared" si="35"/>
        <v>5</v>
      </c>
      <c r="D329" s="6" t="str">
        <f t="shared" si="44"/>
        <v>Thursday</v>
      </c>
      <c r="E329" s="2">
        <f t="shared" si="46"/>
        <v>900</v>
      </c>
      <c r="F329" s="2">
        <f t="shared" si="47"/>
        <v>1350</v>
      </c>
      <c r="H329">
        <f t="shared" si="48"/>
        <v>1000</v>
      </c>
      <c r="I329">
        <f t="shared" si="49"/>
        <v>1500</v>
      </c>
      <c r="J329">
        <f t="shared" si="45"/>
        <v>0.1</v>
      </c>
      <c r="K329">
        <f t="shared" si="50"/>
        <v>1</v>
      </c>
      <c r="L329">
        <f t="shared" si="51"/>
        <v>0.9</v>
      </c>
    </row>
    <row r="330" spans="1:12" ht="12.75" x14ac:dyDescent="0.2">
      <c r="A330" s="11">
        <v>45618</v>
      </c>
      <c r="B330" s="1">
        <f t="shared" si="34"/>
        <v>11</v>
      </c>
      <c r="C330" s="1">
        <f t="shared" si="35"/>
        <v>6</v>
      </c>
      <c r="D330" s="6" t="str">
        <f t="shared" si="44"/>
        <v>Friday</v>
      </c>
      <c r="E330" s="2">
        <f t="shared" si="46"/>
        <v>1000</v>
      </c>
      <c r="F330" s="2">
        <f t="shared" si="47"/>
        <v>1500</v>
      </c>
      <c r="H330">
        <f t="shared" si="48"/>
        <v>1000</v>
      </c>
      <c r="I330">
        <f t="shared" si="49"/>
        <v>1500</v>
      </c>
      <c r="J330">
        <f t="shared" si="45"/>
        <v>0</v>
      </c>
      <c r="K330">
        <f t="shared" si="50"/>
        <v>1</v>
      </c>
      <c r="L330">
        <f t="shared" si="51"/>
        <v>1</v>
      </c>
    </row>
    <row r="331" spans="1:12" ht="12.75" x14ac:dyDescent="0.2">
      <c r="A331" s="11">
        <v>45619</v>
      </c>
      <c r="B331" s="1">
        <f t="shared" si="34"/>
        <v>11</v>
      </c>
      <c r="C331" s="1">
        <f t="shared" si="35"/>
        <v>7</v>
      </c>
      <c r="D331" s="6" t="str">
        <f t="shared" si="44"/>
        <v>Saturday</v>
      </c>
      <c r="E331" s="2">
        <f t="shared" si="46"/>
        <v>1000</v>
      </c>
      <c r="F331" s="2">
        <f t="shared" si="47"/>
        <v>1500</v>
      </c>
      <c r="H331">
        <f t="shared" si="48"/>
        <v>1000</v>
      </c>
      <c r="I331">
        <f t="shared" si="49"/>
        <v>1500</v>
      </c>
      <c r="J331">
        <f t="shared" si="45"/>
        <v>0</v>
      </c>
      <c r="K331">
        <f t="shared" si="50"/>
        <v>1</v>
      </c>
      <c r="L331">
        <f t="shared" si="51"/>
        <v>1</v>
      </c>
    </row>
    <row r="332" spans="1:12" ht="12.75" x14ac:dyDescent="0.2">
      <c r="A332" s="11">
        <v>45620</v>
      </c>
      <c r="B332" s="1">
        <f t="shared" si="34"/>
        <v>11</v>
      </c>
      <c r="C332" s="1">
        <f t="shared" si="35"/>
        <v>1</v>
      </c>
      <c r="D332" s="6" t="str">
        <f t="shared" si="44"/>
        <v>Sunday</v>
      </c>
      <c r="E332" s="2">
        <f t="shared" si="46"/>
        <v>700</v>
      </c>
      <c r="F332" s="2">
        <f t="shared" si="47"/>
        <v>1050</v>
      </c>
      <c r="H332">
        <f t="shared" si="48"/>
        <v>1000</v>
      </c>
      <c r="I332">
        <f t="shared" si="49"/>
        <v>1500</v>
      </c>
      <c r="J332">
        <f t="shared" si="45"/>
        <v>0.3</v>
      </c>
      <c r="K332">
        <f t="shared" si="50"/>
        <v>1</v>
      </c>
      <c r="L332">
        <f t="shared" si="51"/>
        <v>0.7</v>
      </c>
    </row>
    <row r="333" spans="1:12" ht="12.75" x14ac:dyDescent="0.2">
      <c r="A333" s="11">
        <v>45621</v>
      </c>
      <c r="B333" s="1">
        <f t="shared" si="34"/>
        <v>11</v>
      </c>
      <c r="C333" s="1">
        <f t="shared" si="35"/>
        <v>2</v>
      </c>
      <c r="D333" s="6" t="str">
        <f t="shared" si="44"/>
        <v>Monday</v>
      </c>
      <c r="E333" s="2">
        <f t="shared" si="46"/>
        <v>700</v>
      </c>
      <c r="F333" s="2">
        <f t="shared" si="47"/>
        <v>1050</v>
      </c>
      <c r="H333">
        <f t="shared" si="48"/>
        <v>1000</v>
      </c>
      <c r="I333">
        <f t="shared" si="49"/>
        <v>1500</v>
      </c>
      <c r="J333">
        <f t="shared" si="45"/>
        <v>0.3</v>
      </c>
      <c r="K333">
        <f t="shared" si="50"/>
        <v>1</v>
      </c>
      <c r="L333">
        <f t="shared" si="51"/>
        <v>0.7</v>
      </c>
    </row>
    <row r="334" spans="1:12" ht="12.75" x14ac:dyDescent="0.2">
      <c r="A334" s="11">
        <v>45622</v>
      </c>
      <c r="B334" s="1">
        <f t="shared" si="34"/>
        <v>11</v>
      </c>
      <c r="C334" s="1">
        <f t="shared" si="35"/>
        <v>3</v>
      </c>
      <c r="D334" s="6" t="str">
        <f t="shared" si="44"/>
        <v>Tuesday</v>
      </c>
      <c r="E334" s="2">
        <f t="shared" si="46"/>
        <v>700</v>
      </c>
      <c r="F334" s="2">
        <f t="shared" si="47"/>
        <v>1050</v>
      </c>
      <c r="H334">
        <f t="shared" si="48"/>
        <v>1000</v>
      </c>
      <c r="I334">
        <f t="shared" si="49"/>
        <v>1500</v>
      </c>
      <c r="J334">
        <f t="shared" si="45"/>
        <v>0.3</v>
      </c>
      <c r="K334">
        <f t="shared" si="50"/>
        <v>1</v>
      </c>
      <c r="L334">
        <f t="shared" si="51"/>
        <v>0.7</v>
      </c>
    </row>
    <row r="335" spans="1:12" ht="12.75" x14ac:dyDescent="0.2">
      <c r="A335" s="11">
        <v>45623</v>
      </c>
      <c r="B335" s="1">
        <f t="shared" si="34"/>
        <v>11</v>
      </c>
      <c r="C335" s="1">
        <f t="shared" si="35"/>
        <v>4</v>
      </c>
      <c r="D335" s="6" t="str">
        <f t="shared" si="44"/>
        <v>Wednesday</v>
      </c>
      <c r="E335" s="2">
        <f t="shared" si="46"/>
        <v>700</v>
      </c>
      <c r="F335" s="2">
        <f t="shared" si="47"/>
        <v>1050</v>
      </c>
      <c r="H335">
        <f t="shared" si="48"/>
        <v>1000</v>
      </c>
      <c r="I335">
        <f t="shared" si="49"/>
        <v>1500</v>
      </c>
      <c r="J335">
        <f t="shared" si="45"/>
        <v>0.3</v>
      </c>
      <c r="K335">
        <f t="shared" si="50"/>
        <v>1</v>
      </c>
      <c r="L335">
        <f t="shared" si="51"/>
        <v>0.7</v>
      </c>
    </row>
    <row r="336" spans="1:12" ht="12.75" x14ac:dyDescent="0.2">
      <c r="A336" s="11">
        <v>45624</v>
      </c>
      <c r="B336" s="1">
        <f t="shared" si="34"/>
        <v>11</v>
      </c>
      <c r="C336" s="1">
        <f t="shared" si="35"/>
        <v>5</v>
      </c>
      <c r="D336" s="6" t="str">
        <f t="shared" si="44"/>
        <v>Thursday</v>
      </c>
      <c r="E336" s="2">
        <f t="shared" si="46"/>
        <v>900</v>
      </c>
      <c r="F336" s="2">
        <f t="shared" si="47"/>
        <v>1350</v>
      </c>
      <c r="H336">
        <f t="shared" si="48"/>
        <v>1000</v>
      </c>
      <c r="I336">
        <f t="shared" si="49"/>
        <v>1500</v>
      </c>
      <c r="J336">
        <f t="shared" si="45"/>
        <v>0.1</v>
      </c>
      <c r="K336">
        <f t="shared" si="50"/>
        <v>1</v>
      </c>
      <c r="L336">
        <f t="shared" si="51"/>
        <v>0.9</v>
      </c>
    </row>
    <row r="337" spans="1:12" ht="12.75" x14ac:dyDescent="0.2">
      <c r="A337" s="11">
        <v>45625</v>
      </c>
      <c r="B337" s="1">
        <f t="shared" si="34"/>
        <v>11</v>
      </c>
      <c r="C337" s="1">
        <f t="shared" si="35"/>
        <v>6</v>
      </c>
      <c r="D337" s="6" t="str">
        <f t="shared" si="44"/>
        <v>Friday</v>
      </c>
      <c r="E337" s="2">
        <f t="shared" si="46"/>
        <v>1000</v>
      </c>
      <c r="F337" s="2">
        <f t="shared" si="47"/>
        <v>1500</v>
      </c>
      <c r="H337">
        <f t="shared" si="48"/>
        <v>1000</v>
      </c>
      <c r="I337">
        <f t="shared" si="49"/>
        <v>1500</v>
      </c>
      <c r="J337">
        <f t="shared" si="45"/>
        <v>0</v>
      </c>
      <c r="K337">
        <f t="shared" si="50"/>
        <v>1</v>
      </c>
      <c r="L337">
        <f t="shared" si="51"/>
        <v>1</v>
      </c>
    </row>
    <row r="338" spans="1:12" ht="12.75" x14ac:dyDescent="0.2">
      <c r="A338" s="11">
        <v>45626</v>
      </c>
      <c r="B338" s="1">
        <f t="shared" si="34"/>
        <v>11</v>
      </c>
      <c r="C338" s="1">
        <f t="shared" si="35"/>
        <v>7</v>
      </c>
      <c r="D338" s="6" t="str">
        <f t="shared" si="44"/>
        <v>Saturday</v>
      </c>
      <c r="E338" s="2">
        <f t="shared" si="46"/>
        <v>1000</v>
      </c>
      <c r="F338" s="2">
        <f t="shared" si="47"/>
        <v>1500</v>
      </c>
      <c r="H338">
        <f t="shared" si="48"/>
        <v>1000</v>
      </c>
      <c r="I338">
        <f t="shared" si="49"/>
        <v>1500</v>
      </c>
      <c r="J338">
        <f t="shared" si="45"/>
        <v>0</v>
      </c>
      <c r="K338">
        <f t="shared" si="50"/>
        <v>1</v>
      </c>
      <c r="L338">
        <f t="shared" si="51"/>
        <v>1</v>
      </c>
    </row>
    <row r="339" spans="1:12" ht="12.75" x14ac:dyDescent="0.2">
      <c r="A339" s="11">
        <v>45627</v>
      </c>
      <c r="B339" s="1">
        <f t="shared" si="34"/>
        <v>12</v>
      </c>
      <c r="C339" s="1">
        <f t="shared" si="35"/>
        <v>1</v>
      </c>
      <c r="D339" s="6" t="str">
        <f t="shared" si="44"/>
        <v>Sunday</v>
      </c>
      <c r="E339" s="2">
        <f t="shared" si="46"/>
        <v>700</v>
      </c>
      <c r="F339" s="2">
        <f t="shared" si="47"/>
        <v>1050</v>
      </c>
      <c r="H339">
        <f t="shared" si="48"/>
        <v>1000</v>
      </c>
      <c r="I339">
        <f t="shared" si="49"/>
        <v>1500</v>
      </c>
      <c r="J339">
        <f t="shared" si="45"/>
        <v>0.3</v>
      </c>
      <c r="K339">
        <f t="shared" si="50"/>
        <v>1</v>
      </c>
      <c r="L339">
        <f t="shared" si="51"/>
        <v>0.7</v>
      </c>
    </row>
    <row r="340" spans="1:12" ht="12.75" x14ac:dyDescent="0.2">
      <c r="A340" s="11">
        <v>45628</v>
      </c>
      <c r="B340" s="1">
        <f t="shared" si="34"/>
        <v>12</v>
      </c>
      <c r="C340" s="1">
        <f t="shared" si="35"/>
        <v>2</v>
      </c>
      <c r="D340" s="6" t="str">
        <f t="shared" si="44"/>
        <v>Monday</v>
      </c>
      <c r="E340" s="2">
        <f t="shared" si="46"/>
        <v>700</v>
      </c>
      <c r="F340" s="2">
        <f t="shared" si="47"/>
        <v>1050</v>
      </c>
      <c r="H340">
        <f t="shared" si="48"/>
        <v>1000</v>
      </c>
      <c r="I340">
        <f t="shared" si="49"/>
        <v>1500</v>
      </c>
      <c r="J340">
        <f t="shared" si="45"/>
        <v>0.3</v>
      </c>
      <c r="K340">
        <f t="shared" si="50"/>
        <v>1</v>
      </c>
      <c r="L340">
        <f t="shared" si="51"/>
        <v>0.7</v>
      </c>
    </row>
    <row r="341" spans="1:12" ht="12.75" x14ac:dyDescent="0.2">
      <c r="A341" s="11">
        <v>45629</v>
      </c>
      <c r="B341" s="1">
        <f t="shared" si="34"/>
        <v>12</v>
      </c>
      <c r="C341" s="1">
        <f t="shared" si="35"/>
        <v>3</v>
      </c>
      <c r="D341" s="6" t="str">
        <f t="shared" si="44"/>
        <v>Tuesday</v>
      </c>
      <c r="E341" s="2">
        <f t="shared" si="46"/>
        <v>700</v>
      </c>
      <c r="F341" s="2">
        <f t="shared" si="47"/>
        <v>1050</v>
      </c>
      <c r="H341">
        <f t="shared" si="48"/>
        <v>1000</v>
      </c>
      <c r="I341">
        <f t="shared" si="49"/>
        <v>1500</v>
      </c>
      <c r="J341">
        <f t="shared" si="45"/>
        <v>0.3</v>
      </c>
      <c r="K341">
        <f t="shared" si="50"/>
        <v>1</v>
      </c>
      <c r="L341">
        <f t="shared" si="51"/>
        <v>0.7</v>
      </c>
    </row>
    <row r="342" spans="1:12" ht="12.75" x14ac:dyDescent="0.2">
      <c r="A342" s="11">
        <v>45630</v>
      </c>
      <c r="B342" s="1">
        <f t="shared" si="34"/>
        <v>12</v>
      </c>
      <c r="C342" s="1">
        <f t="shared" si="35"/>
        <v>4</v>
      </c>
      <c r="D342" s="6" t="str">
        <f t="shared" si="44"/>
        <v>Wednesday</v>
      </c>
      <c r="E342" s="2">
        <f t="shared" si="46"/>
        <v>700</v>
      </c>
      <c r="F342" s="2">
        <f t="shared" si="47"/>
        <v>1050</v>
      </c>
      <c r="H342">
        <f t="shared" si="48"/>
        <v>1000</v>
      </c>
      <c r="I342">
        <f t="shared" si="49"/>
        <v>1500</v>
      </c>
      <c r="J342">
        <f t="shared" si="45"/>
        <v>0.3</v>
      </c>
      <c r="K342">
        <f t="shared" si="50"/>
        <v>1</v>
      </c>
      <c r="L342">
        <f t="shared" si="51"/>
        <v>0.7</v>
      </c>
    </row>
    <row r="343" spans="1:12" ht="12.75" x14ac:dyDescent="0.2">
      <c r="A343" s="11">
        <v>45631</v>
      </c>
      <c r="B343" s="1">
        <f t="shared" si="34"/>
        <v>12</v>
      </c>
      <c r="C343" s="1">
        <f t="shared" si="35"/>
        <v>5</v>
      </c>
      <c r="D343" s="6" t="str">
        <f t="shared" si="44"/>
        <v>Thursday</v>
      </c>
      <c r="E343" s="2">
        <f t="shared" si="46"/>
        <v>900</v>
      </c>
      <c r="F343" s="2">
        <f t="shared" si="47"/>
        <v>1350</v>
      </c>
      <c r="H343">
        <f t="shared" si="48"/>
        <v>1000</v>
      </c>
      <c r="I343">
        <f t="shared" si="49"/>
        <v>1500</v>
      </c>
      <c r="J343">
        <f t="shared" si="45"/>
        <v>0.1</v>
      </c>
      <c r="K343">
        <f t="shared" si="50"/>
        <v>1</v>
      </c>
      <c r="L343">
        <f t="shared" si="51"/>
        <v>0.9</v>
      </c>
    </row>
    <row r="344" spans="1:12" ht="12.75" x14ac:dyDescent="0.2">
      <c r="A344" s="11">
        <v>45632</v>
      </c>
      <c r="B344" s="1">
        <f t="shared" si="34"/>
        <v>12</v>
      </c>
      <c r="C344" s="1">
        <f t="shared" si="35"/>
        <v>6</v>
      </c>
      <c r="D344" s="6" t="str">
        <f t="shared" si="44"/>
        <v>Friday</v>
      </c>
      <c r="E344" s="2">
        <f t="shared" si="46"/>
        <v>1000</v>
      </c>
      <c r="F344" s="2">
        <f t="shared" si="47"/>
        <v>1500</v>
      </c>
      <c r="H344">
        <f t="shared" si="48"/>
        <v>1000</v>
      </c>
      <c r="I344">
        <f t="shared" si="49"/>
        <v>1500</v>
      </c>
      <c r="J344">
        <f t="shared" si="45"/>
        <v>0</v>
      </c>
      <c r="K344">
        <f t="shared" si="50"/>
        <v>1</v>
      </c>
      <c r="L344">
        <f t="shared" si="51"/>
        <v>1</v>
      </c>
    </row>
    <row r="345" spans="1:12" ht="12.75" x14ac:dyDescent="0.2">
      <c r="A345" s="11">
        <v>45633</v>
      </c>
      <c r="B345" s="1">
        <f t="shared" si="34"/>
        <v>12</v>
      </c>
      <c r="C345" s="1">
        <f t="shared" si="35"/>
        <v>7</v>
      </c>
      <c r="D345" s="6" t="str">
        <f t="shared" si="44"/>
        <v>Saturday</v>
      </c>
      <c r="E345" s="2">
        <f t="shared" si="46"/>
        <v>1000</v>
      </c>
      <c r="F345" s="2">
        <f t="shared" si="47"/>
        <v>1500</v>
      </c>
      <c r="H345">
        <f t="shared" si="48"/>
        <v>1000</v>
      </c>
      <c r="I345">
        <f t="shared" si="49"/>
        <v>1500</v>
      </c>
      <c r="J345">
        <f t="shared" si="45"/>
        <v>0</v>
      </c>
      <c r="K345">
        <f t="shared" si="50"/>
        <v>1</v>
      </c>
      <c r="L345">
        <f t="shared" si="51"/>
        <v>1</v>
      </c>
    </row>
    <row r="346" spans="1:12" ht="12.75" x14ac:dyDescent="0.2">
      <c r="A346" s="11">
        <v>45634</v>
      </c>
      <c r="B346" s="1">
        <f t="shared" si="34"/>
        <v>12</v>
      </c>
      <c r="C346" s="1">
        <f t="shared" si="35"/>
        <v>1</v>
      </c>
      <c r="D346" s="6" t="str">
        <f t="shared" si="44"/>
        <v>Sunday</v>
      </c>
      <c r="E346" s="2">
        <f t="shared" si="46"/>
        <v>700</v>
      </c>
      <c r="F346" s="2">
        <f t="shared" si="47"/>
        <v>1050</v>
      </c>
      <c r="H346">
        <f t="shared" si="48"/>
        <v>1000</v>
      </c>
      <c r="I346">
        <f t="shared" si="49"/>
        <v>1500</v>
      </c>
      <c r="J346">
        <f t="shared" si="45"/>
        <v>0.3</v>
      </c>
      <c r="K346">
        <f t="shared" si="50"/>
        <v>1</v>
      </c>
      <c r="L346">
        <f t="shared" si="51"/>
        <v>0.7</v>
      </c>
    </row>
    <row r="347" spans="1:12" ht="12.75" x14ac:dyDescent="0.2">
      <c r="A347" s="11">
        <v>45635</v>
      </c>
      <c r="B347" s="1">
        <f t="shared" si="34"/>
        <v>12</v>
      </c>
      <c r="C347" s="1">
        <f t="shared" si="35"/>
        <v>2</v>
      </c>
      <c r="D347" s="6" t="str">
        <f t="shared" si="44"/>
        <v>Monday</v>
      </c>
      <c r="E347" s="2">
        <f t="shared" si="46"/>
        <v>700</v>
      </c>
      <c r="F347" s="2">
        <f t="shared" si="47"/>
        <v>1050</v>
      </c>
      <c r="H347">
        <f t="shared" si="48"/>
        <v>1000</v>
      </c>
      <c r="I347">
        <f t="shared" si="49"/>
        <v>1500</v>
      </c>
      <c r="J347">
        <f t="shared" si="45"/>
        <v>0.3</v>
      </c>
      <c r="K347">
        <f t="shared" si="50"/>
        <v>1</v>
      </c>
      <c r="L347">
        <f t="shared" si="51"/>
        <v>0.7</v>
      </c>
    </row>
    <row r="348" spans="1:12" ht="12.75" x14ac:dyDescent="0.2">
      <c r="A348" s="11">
        <v>45636</v>
      </c>
      <c r="B348" s="1">
        <f t="shared" si="34"/>
        <v>12</v>
      </c>
      <c r="C348" s="1">
        <f t="shared" si="35"/>
        <v>3</v>
      </c>
      <c r="D348" s="6" t="str">
        <f t="shared" si="44"/>
        <v>Tuesday</v>
      </c>
      <c r="E348" s="2">
        <f t="shared" si="46"/>
        <v>700</v>
      </c>
      <c r="F348" s="2">
        <f t="shared" si="47"/>
        <v>1050</v>
      </c>
      <c r="H348">
        <f t="shared" si="48"/>
        <v>1000</v>
      </c>
      <c r="I348">
        <f t="shared" si="49"/>
        <v>1500</v>
      </c>
      <c r="J348">
        <f t="shared" si="45"/>
        <v>0.3</v>
      </c>
      <c r="K348">
        <f t="shared" si="50"/>
        <v>1</v>
      </c>
      <c r="L348">
        <f t="shared" si="51"/>
        <v>0.7</v>
      </c>
    </row>
    <row r="349" spans="1:12" ht="12.75" x14ac:dyDescent="0.2">
      <c r="A349" s="11">
        <v>45637</v>
      </c>
      <c r="B349" s="1">
        <f t="shared" si="34"/>
        <v>12</v>
      </c>
      <c r="C349" s="1">
        <f t="shared" si="35"/>
        <v>4</v>
      </c>
      <c r="D349" s="6" t="str">
        <f t="shared" si="44"/>
        <v>Wednesday</v>
      </c>
      <c r="E349" s="2">
        <f t="shared" si="46"/>
        <v>700</v>
      </c>
      <c r="F349" s="2">
        <f t="shared" si="47"/>
        <v>1050</v>
      </c>
      <c r="H349">
        <f t="shared" si="48"/>
        <v>1000</v>
      </c>
      <c r="I349">
        <f t="shared" si="49"/>
        <v>1500</v>
      </c>
      <c r="J349">
        <f t="shared" si="45"/>
        <v>0.3</v>
      </c>
      <c r="K349">
        <f t="shared" si="50"/>
        <v>1</v>
      </c>
      <c r="L349">
        <f t="shared" si="51"/>
        <v>0.7</v>
      </c>
    </row>
    <row r="350" spans="1:12" ht="12.75" x14ac:dyDescent="0.2">
      <c r="A350" s="11">
        <v>45638</v>
      </c>
      <c r="B350" s="1">
        <f t="shared" si="34"/>
        <v>12</v>
      </c>
      <c r="C350" s="1">
        <f t="shared" si="35"/>
        <v>5</v>
      </c>
      <c r="D350" s="6" t="str">
        <f t="shared" si="44"/>
        <v>Thursday</v>
      </c>
      <c r="E350" s="2">
        <f t="shared" si="46"/>
        <v>900</v>
      </c>
      <c r="F350" s="2">
        <f t="shared" si="47"/>
        <v>1350</v>
      </c>
      <c r="H350">
        <f t="shared" si="48"/>
        <v>1000</v>
      </c>
      <c r="I350">
        <f t="shared" si="49"/>
        <v>1500</v>
      </c>
      <c r="J350">
        <f t="shared" si="45"/>
        <v>0.1</v>
      </c>
      <c r="K350">
        <f t="shared" si="50"/>
        <v>1</v>
      </c>
      <c r="L350">
        <f t="shared" si="51"/>
        <v>0.9</v>
      </c>
    </row>
    <row r="351" spans="1:12" ht="12.75" x14ac:dyDescent="0.2">
      <c r="A351" s="11">
        <v>45639</v>
      </c>
      <c r="B351" s="1">
        <f t="shared" si="34"/>
        <v>12</v>
      </c>
      <c r="C351" s="1">
        <f t="shared" si="35"/>
        <v>6</v>
      </c>
      <c r="D351" s="6" t="str">
        <f t="shared" si="44"/>
        <v>Friday</v>
      </c>
      <c r="E351" s="2">
        <f t="shared" si="46"/>
        <v>1000</v>
      </c>
      <c r="F351" s="2">
        <f t="shared" si="47"/>
        <v>1500</v>
      </c>
      <c r="H351">
        <f t="shared" si="48"/>
        <v>1000</v>
      </c>
      <c r="I351">
        <f t="shared" si="49"/>
        <v>1500</v>
      </c>
      <c r="J351">
        <f t="shared" si="45"/>
        <v>0</v>
      </c>
      <c r="K351">
        <f t="shared" si="50"/>
        <v>1</v>
      </c>
      <c r="L351">
        <f t="shared" si="51"/>
        <v>1</v>
      </c>
    </row>
    <row r="352" spans="1:12" ht="12.75" x14ac:dyDescent="0.2">
      <c r="A352" s="11">
        <v>45640</v>
      </c>
      <c r="B352" s="1">
        <f t="shared" si="34"/>
        <v>12</v>
      </c>
      <c r="C352" s="1">
        <f t="shared" si="35"/>
        <v>7</v>
      </c>
      <c r="D352" s="6" t="str">
        <f t="shared" si="44"/>
        <v>Saturday</v>
      </c>
      <c r="E352" s="2">
        <f t="shared" si="46"/>
        <v>1000</v>
      </c>
      <c r="F352" s="2">
        <f t="shared" si="47"/>
        <v>1500</v>
      </c>
      <c r="H352">
        <f t="shared" si="48"/>
        <v>1000</v>
      </c>
      <c r="I352">
        <f t="shared" si="49"/>
        <v>1500</v>
      </c>
      <c r="J352">
        <f t="shared" si="45"/>
        <v>0</v>
      </c>
      <c r="K352">
        <f t="shared" si="50"/>
        <v>1</v>
      </c>
      <c r="L352">
        <f t="shared" si="51"/>
        <v>1</v>
      </c>
    </row>
    <row r="353" spans="1:12" ht="12.75" x14ac:dyDescent="0.2">
      <c r="A353" s="11">
        <v>45641</v>
      </c>
      <c r="B353" s="1">
        <f t="shared" si="34"/>
        <v>12</v>
      </c>
      <c r="C353" s="1">
        <f t="shared" si="35"/>
        <v>1</v>
      </c>
      <c r="D353" s="6" t="str">
        <f t="shared" si="44"/>
        <v>Sunday</v>
      </c>
      <c r="E353" s="2">
        <f t="shared" si="46"/>
        <v>700</v>
      </c>
      <c r="F353" s="2">
        <f t="shared" si="47"/>
        <v>1050</v>
      </c>
      <c r="H353">
        <f t="shared" si="48"/>
        <v>1000</v>
      </c>
      <c r="I353">
        <f t="shared" si="49"/>
        <v>1500</v>
      </c>
      <c r="J353">
        <f t="shared" si="45"/>
        <v>0.3</v>
      </c>
      <c r="K353">
        <f t="shared" si="50"/>
        <v>1</v>
      </c>
      <c r="L353">
        <f t="shared" si="51"/>
        <v>0.7</v>
      </c>
    </row>
    <row r="354" spans="1:12" ht="12.75" x14ac:dyDescent="0.2">
      <c r="A354" s="11">
        <v>45642</v>
      </c>
      <c r="B354" s="1">
        <f t="shared" si="34"/>
        <v>12</v>
      </c>
      <c r="C354" s="1">
        <f t="shared" si="35"/>
        <v>2</v>
      </c>
      <c r="D354" s="6" t="str">
        <f t="shared" si="44"/>
        <v>Monday</v>
      </c>
      <c r="E354" s="2">
        <f t="shared" si="46"/>
        <v>700</v>
      </c>
      <c r="F354" s="2">
        <f t="shared" si="47"/>
        <v>1050</v>
      </c>
      <c r="H354">
        <f t="shared" si="48"/>
        <v>1000</v>
      </c>
      <c r="I354">
        <f t="shared" si="49"/>
        <v>1500</v>
      </c>
      <c r="J354">
        <f t="shared" si="45"/>
        <v>0.3</v>
      </c>
      <c r="K354">
        <f t="shared" si="50"/>
        <v>1</v>
      </c>
      <c r="L354">
        <f t="shared" si="51"/>
        <v>0.7</v>
      </c>
    </row>
    <row r="355" spans="1:12" ht="12.75" x14ac:dyDescent="0.2">
      <c r="A355" s="11">
        <v>45643</v>
      </c>
      <c r="B355" s="1">
        <f t="shared" si="34"/>
        <v>12</v>
      </c>
      <c r="C355" s="1">
        <f t="shared" si="35"/>
        <v>3</v>
      </c>
      <c r="D355" s="6" t="str">
        <f t="shared" si="44"/>
        <v>Tuesday</v>
      </c>
      <c r="E355" s="2">
        <f t="shared" si="46"/>
        <v>700</v>
      </c>
      <c r="F355" s="2">
        <f t="shared" si="47"/>
        <v>1050</v>
      </c>
      <c r="H355">
        <f t="shared" si="48"/>
        <v>1000</v>
      </c>
      <c r="I355">
        <f t="shared" si="49"/>
        <v>1500</v>
      </c>
      <c r="J355">
        <f t="shared" si="45"/>
        <v>0.3</v>
      </c>
      <c r="K355">
        <f t="shared" si="50"/>
        <v>1</v>
      </c>
      <c r="L355">
        <f t="shared" si="51"/>
        <v>0.7</v>
      </c>
    </row>
    <row r="356" spans="1:12" ht="12.75" x14ac:dyDescent="0.2">
      <c r="A356" s="11">
        <v>45644</v>
      </c>
      <c r="B356" s="1">
        <f t="shared" si="34"/>
        <v>12</v>
      </c>
      <c r="C356" s="1">
        <f t="shared" si="35"/>
        <v>4</v>
      </c>
      <c r="D356" s="6" t="str">
        <f t="shared" si="44"/>
        <v>Wednesday</v>
      </c>
      <c r="E356" s="2">
        <f t="shared" si="46"/>
        <v>700</v>
      </c>
      <c r="F356" s="2">
        <f t="shared" si="47"/>
        <v>1050</v>
      </c>
      <c r="H356">
        <f t="shared" si="48"/>
        <v>1000</v>
      </c>
      <c r="I356">
        <f t="shared" si="49"/>
        <v>1500</v>
      </c>
      <c r="J356">
        <f t="shared" si="45"/>
        <v>0.3</v>
      </c>
      <c r="K356">
        <f t="shared" si="50"/>
        <v>1</v>
      </c>
      <c r="L356">
        <f t="shared" si="51"/>
        <v>0.7</v>
      </c>
    </row>
    <row r="357" spans="1:12" ht="12.75" x14ac:dyDescent="0.2">
      <c r="A357" s="11">
        <v>45645</v>
      </c>
      <c r="B357" s="1">
        <f t="shared" si="34"/>
        <v>12</v>
      </c>
      <c r="C357" s="1">
        <f t="shared" si="35"/>
        <v>5</v>
      </c>
      <c r="D357" s="6" t="str">
        <f t="shared" si="44"/>
        <v>Thursday</v>
      </c>
      <c r="E357" s="2">
        <f t="shared" si="46"/>
        <v>900</v>
      </c>
      <c r="F357" s="2">
        <f t="shared" si="47"/>
        <v>1350</v>
      </c>
      <c r="H357">
        <f t="shared" si="48"/>
        <v>1000</v>
      </c>
      <c r="I357">
        <f t="shared" si="49"/>
        <v>1500</v>
      </c>
      <c r="J357">
        <f t="shared" si="45"/>
        <v>0.1</v>
      </c>
      <c r="K357">
        <f t="shared" si="50"/>
        <v>1</v>
      </c>
      <c r="L357">
        <f t="shared" si="51"/>
        <v>0.9</v>
      </c>
    </row>
    <row r="358" spans="1:12" ht="12.75" x14ac:dyDescent="0.2">
      <c r="A358" s="11">
        <v>45646</v>
      </c>
      <c r="B358" s="1">
        <f t="shared" si="34"/>
        <v>12</v>
      </c>
      <c r="C358" s="1">
        <f t="shared" si="35"/>
        <v>6</v>
      </c>
      <c r="D358" s="6" t="str">
        <f t="shared" si="44"/>
        <v>Friday</v>
      </c>
      <c r="E358" s="2">
        <f t="shared" si="46"/>
        <v>1000</v>
      </c>
      <c r="F358" s="2">
        <f t="shared" si="47"/>
        <v>1500</v>
      </c>
      <c r="H358">
        <f t="shared" si="48"/>
        <v>1000</v>
      </c>
      <c r="I358">
        <f t="shared" si="49"/>
        <v>1500</v>
      </c>
      <c r="J358">
        <f t="shared" si="45"/>
        <v>0</v>
      </c>
      <c r="K358">
        <f t="shared" si="50"/>
        <v>1</v>
      </c>
      <c r="L358">
        <f t="shared" si="51"/>
        <v>1</v>
      </c>
    </row>
    <row r="359" spans="1:12" ht="12.75" x14ac:dyDescent="0.2">
      <c r="A359" s="11">
        <v>45647</v>
      </c>
      <c r="B359" s="1">
        <f t="shared" si="34"/>
        <v>12</v>
      </c>
      <c r="C359" s="1">
        <f t="shared" si="35"/>
        <v>7</v>
      </c>
      <c r="D359" s="6" t="str">
        <f t="shared" si="44"/>
        <v>Saturday</v>
      </c>
      <c r="E359" s="2">
        <f t="shared" si="46"/>
        <v>1000</v>
      </c>
      <c r="F359" s="2">
        <f t="shared" si="47"/>
        <v>1500</v>
      </c>
      <c r="H359">
        <f t="shared" si="48"/>
        <v>1000</v>
      </c>
      <c r="I359">
        <f t="shared" si="49"/>
        <v>1500</v>
      </c>
      <c r="J359">
        <f t="shared" si="45"/>
        <v>0</v>
      </c>
      <c r="K359">
        <f t="shared" si="50"/>
        <v>1</v>
      </c>
      <c r="L359">
        <f t="shared" si="51"/>
        <v>1</v>
      </c>
    </row>
    <row r="360" spans="1:12" ht="12.75" x14ac:dyDescent="0.2">
      <c r="A360" s="11">
        <v>45648</v>
      </c>
      <c r="B360" s="1">
        <f t="shared" si="34"/>
        <v>12</v>
      </c>
      <c r="C360" s="1">
        <f t="shared" si="35"/>
        <v>1</v>
      </c>
      <c r="D360" s="6" t="str">
        <f t="shared" si="44"/>
        <v>Sunday</v>
      </c>
      <c r="E360" s="2">
        <f t="shared" si="46"/>
        <v>700</v>
      </c>
      <c r="F360" s="2">
        <f t="shared" si="47"/>
        <v>1050</v>
      </c>
      <c r="H360">
        <f t="shared" si="48"/>
        <v>1000</v>
      </c>
      <c r="I360">
        <f t="shared" si="49"/>
        <v>1500</v>
      </c>
      <c r="J360">
        <f t="shared" si="45"/>
        <v>0.3</v>
      </c>
      <c r="K360">
        <f t="shared" si="50"/>
        <v>1</v>
      </c>
      <c r="L360">
        <f t="shared" si="51"/>
        <v>0.7</v>
      </c>
    </row>
    <row r="361" spans="1:12" ht="12.75" x14ac:dyDescent="0.2">
      <c r="A361" s="11">
        <v>45649</v>
      </c>
      <c r="B361" s="1">
        <f t="shared" si="34"/>
        <v>12</v>
      </c>
      <c r="C361" s="1">
        <f t="shared" si="35"/>
        <v>2</v>
      </c>
      <c r="D361" s="6" t="str">
        <f t="shared" si="44"/>
        <v>Monday</v>
      </c>
      <c r="E361" s="2">
        <f t="shared" si="46"/>
        <v>700</v>
      </c>
      <c r="F361" s="2">
        <f t="shared" si="47"/>
        <v>1050</v>
      </c>
      <c r="H361">
        <f t="shared" si="48"/>
        <v>1000</v>
      </c>
      <c r="I361">
        <f t="shared" si="49"/>
        <v>1500</v>
      </c>
      <c r="J361">
        <f t="shared" si="45"/>
        <v>0.3</v>
      </c>
      <c r="K361">
        <f t="shared" si="50"/>
        <v>1</v>
      </c>
      <c r="L361">
        <f t="shared" si="51"/>
        <v>0.7</v>
      </c>
    </row>
    <row r="362" spans="1:12" ht="12.75" x14ac:dyDescent="0.2">
      <c r="A362" s="11">
        <v>45650</v>
      </c>
      <c r="B362" s="1">
        <f t="shared" si="34"/>
        <v>12</v>
      </c>
      <c r="C362" s="1">
        <f t="shared" si="35"/>
        <v>3</v>
      </c>
      <c r="D362" s="6" t="str">
        <f t="shared" si="44"/>
        <v>Tuesday</v>
      </c>
      <c r="E362" s="2">
        <f t="shared" si="46"/>
        <v>700</v>
      </c>
      <c r="F362" s="2">
        <f t="shared" si="47"/>
        <v>1050</v>
      </c>
      <c r="H362">
        <f t="shared" si="48"/>
        <v>1000</v>
      </c>
      <c r="I362">
        <f t="shared" si="49"/>
        <v>1500</v>
      </c>
      <c r="J362">
        <f t="shared" si="45"/>
        <v>0.3</v>
      </c>
      <c r="K362">
        <f t="shared" si="50"/>
        <v>1</v>
      </c>
      <c r="L362">
        <f t="shared" si="51"/>
        <v>0.7</v>
      </c>
    </row>
    <row r="363" spans="1:12" ht="12.75" x14ac:dyDescent="0.2">
      <c r="A363" s="11">
        <v>45651</v>
      </c>
      <c r="B363" s="1">
        <f t="shared" si="34"/>
        <v>12</v>
      </c>
      <c r="C363" s="1">
        <f t="shared" si="35"/>
        <v>4</v>
      </c>
      <c r="D363" s="6" t="str">
        <f t="shared" si="44"/>
        <v>Wednesday</v>
      </c>
      <c r="E363" s="2">
        <f t="shared" si="46"/>
        <v>700</v>
      </c>
      <c r="F363" s="2">
        <f t="shared" si="47"/>
        <v>1050</v>
      </c>
      <c r="H363">
        <f t="shared" si="48"/>
        <v>1000</v>
      </c>
      <c r="I363">
        <f t="shared" si="49"/>
        <v>1500</v>
      </c>
      <c r="J363">
        <f t="shared" si="45"/>
        <v>0.3</v>
      </c>
      <c r="K363">
        <f t="shared" si="50"/>
        <v>1</v>
      </c>
      <c r="L363">
        <f t="shared" si="51"/>
        <v>0.7</v>
      </c>
    </row>
    <row r="364" spans="1:12" ht="12.75" x14ac:dyDescent="0.2">
      <c r="A364" s="11">
        <v>45652</v>
      </c>
      <c r="B364" s="1">
        <f t="shared" si="34"/>
        <v>12</v>
      </c>
      <c r="C364" s="1">
        <f t="shared" si="35"/>
        <v>5</v>
      </c>
      <c r="D364" s="6" t="str">
        <f t="shared" si="44"/>
        <v>Thursday</v>
      </c>
      <c r="E364" s="2">
        <f t="shared" si="46"/>
        <v>900</v>
      </c>
      <c r="F364" s="2">
        <f t="shared" si="47"/>
        <v>1350</v>
      </c>
      <c r="H364">
        <f t="shared" si="48"/>
        <v>1000</v>
      </c>
      <c r="I364">
        <f t="shared" si="49"/>
        <v>1500</v>
      </c>
      <c r="J364">
        <f t="shared" si="45"/>
        <v>0.1</v>
      </c>
      <c r="K364">
        <f t="shared" si="50"/>
        <v>1</v>
      </c>
      <c r="L364">
        <f t="shared" si="51"/>
        <v>0.9</v>
      </c>
    </row>
    <row r="365" spans="1:12" ht="12.75" x14ac:dyDescent="0.2">
      <c r="A365" s="11">
        <v>45653</v>
      </c>
      <c r="B365" s="1">
        <f t="shared" si="34"/>
        <v>12</v>
      </c>
      <c r="C365" s="1">
        <f t="shared" si="35"/>
        <v>6</v>
      </c>
      <c r="D365" s="6" t="str">
        <f t="shared" si="44"/>
        <v>Friday</v>
      </c>
      <c r="E365" s="2">
        <f t="shared" si="46"/>
        <v>1000</v>
      </c>
      <c r="F365" s="2">
        <f t="shared" si="47"/>
        <v>1500</v>
      </c>
      <c r="H365">
        <f t="shared" si="48"/>
        <v>1000</v>
      </c>
      <c r="I365">
        <f t="shared" si="49"/>
        <v>1500</v>
      </c>
      <c r="J365">
        <f t="shared" si="45"/>
        <v>0</v>
      </c>
      <c r="K365">
        <f t="shared" si="50"/>
        <v>1</v>
      </c>
      <c r="L365">
        <f t="shared" si="51"/>
        <v>1</v>
      </c>
    </row>
    <row r="366" spans="1:12" ht="12.75" x14ac:dyDescent="0.2">
      <c r="A366" s="11">
        <v>45654</v>
      </c>
      <c r="B366" s="1">
        <f t="shared" si="34"/>
        <v>12</v>
      </c>
      <c r="C366" s="1">
        <f t="shared" si="35"/>
        <v>7</v>
      </c>
      <c r="D366" s="6" t="str">
        <f t="shared" si="44"/>
        <v>Saturday</v>
      </c>
      <c r="E366" s="2">
        <f t="shared" si="46"/>
        <v>1000</v>
      </c>
      <c r="F366" s="2">
        <f t="shared" si="47"/>
        <v>1500</v>
      </c>
      <c r="H366">
        <f t="shared" si="48"/>
        <v>1000</v>
      </c>
      <c r="I366">
        <f t="shared" si="49"/>
        <v>1500</v>
      </c>
      <c r="J366">
        <f t="shared" si="45"/>
        <v>0</v>
      </c>
      <c r="K366">
        <f t="shared" si="50"/>
        <v>1</v>
      </c>
      <c r="L366">
        <f t="shared" si="51"/>
        <v>1</v>
      </c>
    </row>
    <row r="367" spans="1:12" ht="12.75" x14ac:dyDescent="0.2">
      <c r="A367" s="11">
        <v>45655</v>
      </c>
      <c r="B367" s="1">
        <f t="shared" si="34"/>
        <v>12</v>
      </c>
      <c r="C367" s="1">
        <f t="shared" si="35"/>
        <v>1</v>
      </c>
      <c r="D367" s="6" t="str">
        <f t="shared" si="44"/>
        <v>Sunday</v>
      </c>
      <c r="E367" s="2">
        <f t="shared" si="46"/>
        <v>700</v>
      </c>
      <c r="F367" s="2">
        <f t="shared" si="47"/>
        <v>1050</v>
      </c>
      <c r="H367">
        <f t="shared" si="48"/>
        <v>1000</v>
      </c>
      <c r="I367">
        <f t="shared" si="49"/>
        <v>1500</v>
      </c>
      <c r="J367">
        <f t="shared" si="45"/>
        <v>0.3</v>
      </c>
      <c r="K367">
        <f t="shared" si="50"/>
        <v>1</v>
      </c>
      <c r="L367">
        <f t="shared" si="51"/>
        <v>0.7</v>
      </c>
    </row>
    <row r="368" spans="1:12" ht="12.75" x14ac:dyDescent="0.2">
      <c r="A368" s="11">
        <v>45656</v>
      </c>
      <c r="B368" s="1">
        <f t="shared" si="34"/>
        <v>12</v>
      </c>
      <c r="C368" s="1">
        <f t="shared" si="35"/>
        <v>2</v>
      </c>
      <c r="D368" s="6" t="str">
        <f t="shared" si="44"/>
        <v>Monday</v>
      </c>
      <c r="E368" s="2">
        <f t="shared" si="46"/>
        <v>700</v>
      </c>
      <c r="F368" s="2">
        <f t="shared" si="47"/>
        <v>1050</v>
      </c>
      <c r="H368">
        <f t="shared" si="48"/>
        <v>1000</v>
      </c>
      <c r="I368">
        <f t="shared" si="49"/>
        <v>1500</v>
      </c>
      <c r="J368">
        <f t="shared" si="45"/>
        <v>0.3</v>
      </c>
      <c r="K368">
        <f t="shared" si="50"/>
        <v>1</v>
      </c>
      <c r="L368">
        <f t="shared" si="51"/>
        <v>0.7</v>
      </c>
    </row>
    <row r="369" spans="1:1" ht="12.75" x14ac:dyDescent="0.2">
      <c r="A369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Ross, Bryan</cp:lastModifiedBy>
  <dcterms:created xsi:type="dcterms:W3CDTF">2023-01-10T16:54:51Z</dcterms:created>
  <dcterms:modified xsi:type="dcterms:W3CDTF">2024-01-04T18:01:26Z</dcterms:modified>
</cp:coreProperties>
</file>